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https://d.docs.live.net/1d21e4d279b67069/デスクトップ/新しいフォルダー/"/>
    </mc:Choice>
  </mc:AlternateContent>
  <xr:revisionPtr revIDLastSave="58" documentId="8_{7C803885-CC3F-4DBB-BA7C-CE9F138AEB6C}" xr6:coauthVersionLast="47" xr6:coauthVersionMax="47" xr10:uidLastSave="{D4610690-72F3-40FA-ADF2-A583D2057D88}"/>
  <bookViews>
    <workbookView xWindow="-120" yWindow="-120" windowWidth="29040" windowHeight="15720" tabRatio="715" xr2:uid="{00000000-000D-0000-FFFF-FFFF00000000}"/>
  </bookViews>
  <sheets>
    <sheet name="確認申請書" sheetId="1" r:id="rId1"/>
    <sheet name="建築計画概要書" sheetId="31" r:id="rId2"/>
    <sheet name="建築工事届(新)" sheetId="40" r:id="rId3"/>
    <sheet name="第四面" sheetId="34" r:id="rId4"/>
    <sheet name="第五面" sheetId="35" r:id="rId5"/>
    <sheet name="第六面 " sheetId="36" r:id="rId6"/>
    <sheet name="List" sheetId="30" state="hidden" r:id="rId7"/>
    <sheet name="各種リスト" sheetId="37" r:id="rId8"/>
    <sheet name="Sheet2" sheetId="38" r:id="rId9"/>
  </sheets>
  <externalReferences>
    <externalReference r:id="rId10"/>
    <externalReference r:id="rId11"/>
    <externalReference r:id="rId12"/>
    <externalReference r:id="rId13"/>
    <externalReference r:id="rId14"/>
    <externalReference r:id="rId15"/>
    <externalReference r:id="rId16"/>
  </externalReferences>
  <definedNames>
    <definedName name="__add2">#REF!</definedName>
    <definedName name="__add4">#REF!</definedName>
    <definedName name="_add1">#REF!</definedName>
    <definedName name="_add2">List!$A$569:$A$570</definedName>
    <definedName name="_add3">#REF!</definedName>
    <definedName name="_add4">List!$A$539:$A$549</definedName>
    <definedName name="_add5">#REF!</definedName>
    <definedName name="_Hlk525654693" localSheetId="0">確認申請書!$B$488</definedName>
    <definedName name="_Hlk525670379" localSheetId="0">確認申請書!$B$486</definedName>
    <definedName name="_kai1">[1]List!$A$345:$A$414</definedName>
    <definedName name="□">[2]DATA!$A$86:$A$87</definedName>
    <definedName name="a">[3]Sheet2!$A$1:$A$10</definedName>
    <definedName name="aa">[1]List!$A$345:$A$414</definedName>
    <definedName name="add">List!$A$559:$A$561</definedName>
    <definedName name="ads">[1]List!$A$345:$A$414</definedName>
    <definedName name="asdf">#REF!</definedName>
    <definedName name="asdfgb">[1]List!$A$15:$A$81</definedName>
    <definedName name="asdfsd">[3]Sheet2!$A$1:$A$10</definedName>
    <definedName name="check" localSheetId="1">[4]List!$A$12:$A$13</definedName>
    <definedName name="check" localSheetId="4">[5]List!$A$12:$A$13</definedName>
    <definedName name="check" localSheetId="3">[5]List!$A$12:$A$13</definedName>
    <definedName name="check" localSheetId="5">[5]List!$A$12:$A$13</definedName>
    <definedName name="check">List!$A$12:$A$13</definedName>
    <definedName name="chiji">List!$A$148:$A$194</definedName>
    <definedName name="copy">List!$A$1:$A$10</definedName>
    <definedName name="copy1">[3]Sheet2!$A$1:$A$10</definedName>
    <definedName name="copykeikaku">#REF!</definedName>
    <definedName name="copysinsei">#REF!</definedName>
    <definedName name="d">[6]List!$A$1:$A$10</definedName>
    <definedName name="del">#REF!</definedName>
    <definedName name="e">[1]List!$A$15:$A$81</definedName>
    <definedName name="ert">[1]List!$A$15:$A$81</definedName>
    <definedName name="f">[6]List!$A$308:$A$313</definedName>
    <definedName name="gou">#REF!</definedName>
    <definedName name="h">[7]List!$A$308:$A$313</definedName>
    <definedName name="kai">#REF!</definedName>
    <definedName name="kensayouto">List!$A$470:$A$474</definedName>
    <definedName name="kyoka" localSheetId="1">[4]List!$A$462:$A$463</definedName>
    <definedName name="kyoka" localSheetId="4">[5]List!$A$462:$A$463</definedName>
    <definedName name="kyoka" localSheetId="3">[5]List!$A$462:$A$463</definedName>
    <definedName name="kyoka" localSheetId="5">[5]List!$A$462:$A$463</definedName>
    <definedName name="kyoka">List!$A$462:$A$463</definedName>
    <definedName name="o">[7]List!$A$147:$A$195</definedName>
    <definedName name="p">[7]List!$A$308:$A$313</definedName>
    <definedName name="Picture_Type" localSheetId="1">[4]List!$A$219:$A$220</definedName>
    <definedName name="Picture_Type">List!$A$219:$A$220</definedName>
    <definedName name="_xlnm.Print_Area" localSheetId="6">List!$A$1:$B$525</definedName>
    <definedName name="_xlnm.Print_Area" localSheetId="0">確認申請書!$B$2:$AK$450</definedName>
    <definedName name="_xlnm.Print_Area" localSheetId="1">建築計画概要書!$B$2:$AK$299</definedName>
    <definedName name="_xlnm.Print_Area" localSheetId="2">'建築工事届(新)'!$A$1:$AL$161</definedName>
    <definedName name="_xlnm.Print_Area" localSheetId="4">第五面!$B$2:$AK$52</definedName>
    <definedName name="_xlnm.Print_Area" localSheetId="3">第四面!$B$2:$AM$68</definedName>
    <definedName name="_xlnm.Print_Area" localSheetId="5">'第六面 '!$B$2:$AK$32</definedName>
    <definedName name="s">[2]DATA!$A$86:$A$87</definedName>
    <definedName name="sdfa">#REF!</definedName>
    <definedName name="shikaku" localSheetId="1">[4]List!$A$139:$A$141</definedName>
    <definedName name="shikaku" localSheetId="4">[5]List!$A$139:$A$141</definedName>
    <definedName name="shikaku" localSheetId="3">[5]List!$A$139:$A$141</definedName>
    <definedName name="shikaku" localSheetId="5">[5]List!$A$139:$A$141</definedName>
    <definedName name="shikaku">List!$A$139:$A$141</definedName>
    <definedName name="shubetsu">#REF!</definedName>
    <definedName name="syoshikidelete">#REF!</definedName>
    <definedName name="syoshikiinsert">#REF!</definedName>
    <definedName name="t">[7]List!$A$15:$A$81</definedName>
    <definedName name="taika">List!$A$114:$A$119</definedName>
    <definedName name="touroku" localSheetId="1">[4]List!$A$147:$A$194</definedName>
    <definedName name="touroku" localSheetId="4">[5]List!$A$147:$A$194</definedName>
    <definedName name="touroku" localSheetId="3">[5]List!$A$147:$A$194</definedName>
    <definedName name="touroku" localSheetId="5">[5]List!$A$147:$A$194</definedName>
    <definedName name="touroku">List!$A$147:$A$194</definedName>
    <definedName name="tsukuri" localSheetId="1">[4]List!$A$103:$A$110</definedName>
    <definedName name="tsukuri" localSheetId="4">[5]List!$A$103:$A$110</definedName>
    <definedName name="tsukuri" localSheetId="3">[5]List!$A$103:$A$110</definedName>
    <definedName name="tsukuri" localSheetId="5">[5]List!$A$103:$A$110</definedName>
    <definedName name="tsukuri">List!$A$103:$A$110</definedName>
    <definedName name="Ver." localSheetId="1">#REF!</definedName>
    <definedName name="Ver." localSheetId="4">#REF!</definedName>
    <definedName name="Ver." localSheetId="3">#REF!</definedName>
    <definedName name="Ver." localSheetId="5">#REF!</definedName>
    <definedName name="Ver.">確認申請書!$AI$55</definedName>
    <definedName name="w">[1]List!$A$15:$A$81</definedName>
    <definedName name="wer">#REF!</definedName>
    <definedName name="ｙ">[7]List!$A$1:$A$10</definedName>
    <definedName name="youto" localSheetId="1">[4]List!$A$15:$A$81</definedName>
    <definedName name="youto" localSheetId="4">[5]List!$A$15:$A$81</definedName>
    <definedName name="youto" localSheetId="3">[5]List!$A$15:$A$81</definedName>
    <definedName name="youto" localSheetId="5">[5]List!$A$15:$A$81</definedName>
    <definedName name="youto">List!$A$15:$A$81</definedName>
    <definedName name="youto1">[1]List!$A$15:$A$81</definedName>
    <definedName name="youto2">[1]List!$A$15:$A$81</definedName>
    <definedName name="youtochiiki" localSheetId="1">[4]List!$A$427:$A$440</definedName>
    <definedName name="youtochiiki" localSheetId="4">[5]List!$A$427:$A$440</definedName>
    <definedName name="youtochiiki" localSheetId="3">[5]List!$A$427:$A$440</definedName>
    <definedName name="youtochiiki" localSheetId="5">[5]List!$A$427:$A$440</definedName>
    <definedName name="youtochiiki">List!$A$427:$A$440</definedName>
    <definedName name="その他の区域1">#REF!</definedName>
    <definedName name="その他の区域2">#REF!</definedName>
    <definedName name="その他の区域3">#REF!</definedName>
    <definedName name="その他の区域4">#REF!</definedName>
    <definedName name="その他必要な事項">#REF!</definedName>
    <definedName name="メーカー会社名">#REF!</definedName>
    <definedName name="メーカー事業所">#REF!</definedName>
    <definedName name="メーカー申請担当">#REF!</definedName>
    <definedName name="メーカー申請担当メールアドレス">#REF!</definedName>
    <definedName name="一部構造1">#REF!</definedName>
    <definedName name="一部構造2">#REF!</definedName>
    <definedName name="一部構造3">#REF!</definedName>
    <definedName name="一面備考">#REF!</definedName>
    <definedName name="延べ面積共同住宅共用合計">#REF!</definedName>
    <definedName name="延べ面積共同住宅共用申請部分">#REF!</definedName>
    <definedName name="延べ面積共同住宅共用申請部分以外">#REF!</definedName>
    <definedName name="延べ面積建築物全体申請以外">#REF!</definedName>
    <definedName name="延べ面積建築物全体申請合計">#REF!</definedName>
    <definedName name="延べ面積建築物全体申請部分">#REF!</definedName>
    <definedName name="延べ面積車庫申請以外">#REF!</definedName>
    <definedName name="延べ面積車庫申請合計">#REF!</definedName>
    <definedName name="延べ面積車庫申請部分">#REF!</definedName>
    <definedName name="延べ面積住宅合計">#REF!</definedName>
    <definedName name="延べ面積住宅申請以外">#REF!</definedName>
    <definedName name="延べ面積住宅申請部分">#REF!</definedName>
    <definedName name="延べ面積地階申請以外">#REF!</definedName>
    <definedName name="延べ面積地階申請合計">#REF!</definedName>
    <definedName name="延べ面積地階申請部分">#REF!</definedName>
    <definedName name="確認申請受付日">#REF!</definedName>
    <definedName name="監理者氏名">#REF!</definedName>
    <definedName name="監理者資格">#REF!</definedName>
    <definedName name="監理者事務所登録番号">#REF!</definedName>
    <definedName name="監理者事務所名">#REF!</definedName>
    <definedName name="監理者事務所名資格">#REF!</definedName>
    <definedName name="監理者事務所名登録種類">#REF!</definedName>
    <definedName name="監理者所在地">#REF!</definedName>
    <definedName name="監理者電話番号">#REF!</definedName>
    <definedName name="監理者登録種類">#REF!</definedName>
    <definedName name="監理者登録番号">#REF!</definedName>
    <definedName name="監理者郵便番号">#REF!</definedName>
    <definedName name="許可・認定等">#REF!</definedName>
    <definedName name="建ぺい率">#REF!</definedName>
    <definedName name="建ぺい率a">#REF!</definedName>
    <definedName name="建ぺい率b">#REF!</definedName>
    <definedName name="建ぺい率c">#REF!</definedName>
    <definedName name="建ぺい率d">#REF!</definedName>
    <definedName name="建築可能な建ぺい率">#REF!</definedName>
    <definedName name="建築可能な容積率">#REF!</definedName>
    <definedName name="建築主会社名">#REF!</definedName>
    <definedName name="建築主氏名１">#REF!</definedName>
    <definedName name="建築主氏名１フリガナ">#REF!</definedName>
    <definedName name="建築主氏名2">#REF!</definedName>
    <definedName name="建築主氏名2フリガナ">#REF!</definedName>
    <definedName name="建築主氏名3">#REF!</definedName>
    <definedName name="建築主氏名3フリガナ">#REF!</definedName>
    <definedName name="建築主住所">#REF!</definedName>
    <definedName name="建築主住所2">#REF!</definedName>
    <definedName name="建築主住所3">#REF!</definedName>
    <definedName name="建築主電話番号">#REF!</definedName>
    <definedName name="建築主電話番号2">#REF!</definedName>
    <definedName name="建築主電話番号3">#REF!</definedName>
    <definedName name="建築主郵便番号">#REF!</definedName>
    <definedName name="建築主郵便番号2">#REF!</definedName>
    <definedName name="建築主郵便番号3">#REF!</definedName>
    <definedName name="建築設備勤務先">#REF!</definedName>
    <definedName name="建築設備氏名">#REF!</definedName>
    <definedName name="建築設備所在地">#REF!</definedName>
    <definedName name="建築設備電話番号">#REF!</definedName>
    <definedName name="建築設備郵便番号">#REF!</definedName>
    <definedName name="建築名称">#REF!</definedName>
    <definedName name="建築名称フリガナ">#REF!</definedName>
    <definedName name="建築名称入力欄">#REF!</definedName>
    <definedName name="建築名称入力欄カナ">#REF!</definedName>
    <definedName name="建築面積合計">#REF!</definedName>
    <definedName name="建築面積申請以外">#REF!</definedName>
    <definedName name="建築面積申請面積">#REF!</definedName>
    <definedName name="建物の数申請に係わる数">#REF!</definedName>
    <definedName name="後退部分敷地面積">#REF!</definedName>
    <definedName name="工事完了予定年月日">#REF!</definedName>
    <definedName name="工事種別">#REF!</definedName>
    <definedName name="工事着手予定年月日">#REF!</definedName>
    <definedName name="構造1">#REF!</definedName>
    <definedName name="構造2">#REF!</definedName>
    <definedName name="構造3">#REF!</definedName>
    <definedName name="項目数">#REF!</definedName>
    <definedName name="最高の高さ申請建築物">#REF!</definedName>
    <definedName name="最高の高さ他の建築物">#REF!</definedName>
    <definedName name="市街化選択">#REF!</definedName>
    <definedName name="市街化選択2">#REF!</definedName>
    <definedName name="指定特定工程回数1">#REF!</definedName>
    <definedName name="指定特定工程回数2">#REF!</definedName>
    <definedName name="指定特定工程回数3">#REF!</definedName>
    <definedName name="指定特定工程内容1">#REF!</definedName>
    <definedName name="指定特定工程内容2">#REF!</definedName>
    <definedName name="指定特定工程内容3">#REF!</definedName>
    <definedName name="指定特定工程予定年月日1">#REF!</definedName>
    <definedName name="指定特定工程予定年月日2">#REF!</definedName>
    <definedName name="指定特定工程予定年月日3">#REF!</definedName>
    <definedName name="施工実担当メールアドレス">#REF!</definedName>
    <definedName name="施工者営業所登録番号">#REF!</definedName>
    <definedName name="施工者営業所名">#REF!</definedName>
    <definedName name="施工者営業所名資格">#REF!</definedName>
    <definedName name="施工者営業所名登録種類">#REF!</definedName>
    <definedName name="施工者氏名">#REF!</definedName>
    <definedName name="施工者実FAX番号">#REF!</definedName>
    <definedName name="施工者実担当氏名">#REF!</definedName>
    <definedName name="施工者実電話番号">#REF!</definedName>
    <definedName name="施工者所在地">#REF!</definedName>
    <definedName name="施工者電話番号">#REF!</definedName>
    <definedName name="施工者郵便番号">#REF!</definedName>
    <definedName name="主要用途表示">#REF!</definedName>
    <definedName name="受付支店名">#REF!</definedName>
    <definedName name="住居表示その他">#REF!</definedName>
    <definedName name="住居表示県">#REF!</definedName>
    <definedName name="住居表示市町">#REF!</definedName>
    <definedName name="設計実担当メールアドレス">#REF!</definedName>
    <definedName name="設計者FAX番号">#REF!</definedName>
    <definedName name="設計者氏名">#REF!</definedName>
    <definedName name="設計者資格">#REF!</definedName>
    <definedName name="設計者事務所登録番号">#REF!</definedName>
    <definedName name="設計者事務所名">#REF!</definedName>
    <definedName name="設計者事務所名資格">#REF!</definedName>
    <definedName name="設計者事務所名登録種類">#REF!</definedName>
    <definedName name="設計者実担当氏名">#REF!</definedName>
    <definedName name="設計者所在地">#REF!</definedName>
    <definedName name="設計者電話番号">#REF!</definedName>
    <definedName name="設計者登録種類">#REF!</definedName>
    <definedName name="設計者登録番号">#REF!</definedName>
    <definedName name="設計者郵便番号">#REF!</definedName>
    <definedName name="代理者FAX番号">#REF!</definedName>
    <definedName name="代理者氏名">#REF!</definedName>
    <definedName name="代理者資格">#REF!</definedName>
    <definedName name="代理者事務所登録番号">#REF!</definedName>
    <definedName name="代理者事務所名">#REF!</definedName>
    <definedName name="代理者事務所名資格">#REF!</definedName>
    <definedName name="代理者事務所名登録種類">#REF!</definedName>
    <definedName name="代理者所在地">#REF!</definedName>
    <definedName name="代理者電話番号">#REF!</definedName>
    <definedName name="代理者登録種類">#REF!</definedName>
    <definedName name="代理者登録番号">#REF!</definedName>
    <definedName name="代理者郵便番号">#REF!</definedName>
    <definedName name="第５６条７項特例の区分">#REF!</definedName>
    <definedName name="第５６条７項特例有無">#REF!</definedName>
    <definedName name="第五面その他必要な事項a">#REF!</definedName>
    <definedName name="第五面その他必要な事項b">#REF!</definedName>
    <definedName name="第五面その他必要な事項c">#REF!</definedName>
    <definedName name="第五面その他必要な事項d">#REF!</definedName>
    <definedName name="第五面横架材の垂直距離a">#REF!</definedName>
    <definedName name="第五面横架材の垂直距離b">#REF!</definedName>
    <definedName name="第五面横架材の垂直距離c">#REF!</definedName>
    <definedName name="第五面横架材の垂直距離d">#REF!</definedName>
    <definedName name="第五面階a">#REF!</definedName>
    <definedName name="第五面階b">#REF!</definedName>
    <definedName name="第五面階c">#REF!</definedName>
    <definedName name="第五面階d">#REF!</definedName>
    <definedName name="第五面階の高さa">#REF!</definedName>
    <definedName name="第五面階の高さb">#REF!</definedName>
    <definedName name="第五面階の高さc">#REF!</definedName>
    <definedName name="第五面階の高さd">#REF!</definedName>
    <definedName name="第五面居室の天井の高さa">#REF!</definedName>
    <definedName name="第五面居室の天井の高さb">#REF!</definedName>
    <definedName name="第五面居室の天井の高さc">#REF!</definedName>
    <definedName name="第五面居室の天井の高さd">#REF!</definedName>
    <definedName name="第五面柱の小径a">#REF!</definedName>
    <definedName name="第五面柱の小径b">#REF!</definedName>
    <definedName name="第五面柱の小径c">#REF!</definedName>
    <definedName name="第五面柱の小径d">#REF!</definedName>
    <definedName name="第五面番号a">#REF!</definedName>
    <definedName name="第五面番号b">#REF!</definedName>
    <definedName name="第五面番号c">#REF!</definedName>
    <definedName name="第五面番号d">#REF!</definedName>
    <definedName name="第五面備考a">#REF!</definedName>
    <definedName name="第五面備考b">#REF!</definedName>
    <definedName name="第五面備考c">#REF!</definedName>
    <definedName name="第五面備考d">#REF!</definedName>
    <definedName name="第五面用途別床面積a">#REF!</definedName>
    <definedName name="第五面用途別床面積b">#REF!</definedName>
    <definedName name="第五面用途別床面積c">#REF!</definedName>
    <definedName name="第五面用途別床面積d">#REF!</definedName>
    <definedName name="第五面用途別床面積区分a">#REF!</definedName>
    <definedName name="第五面用途別床面積区分b">#REF!</definedName>
    <definedName name="第五面用途別床面積区分c">#REF!</definedName>
    <definedName name="第五面用途別床面積区分d">#REF!</definedName>
    <definedName name="第五面用途別床面積名称a">#REF!</definedName>
    <definedName name="第五面用途別床面積名称b">#REF!</definedName>
    <definedName name="第五面用途別床面積名称c">#REF!</definedName>
    <definedName name="第五面用途別床面積名称d">#REF!</definedName>
    <definedName name="第四面その他必要な事項">#REF!</definedName>
    <definedName name="第四面屋根">#REF!</definedName>
    <definedName name="第四面階数イ">#REF!</definedName>
    <definedName name="第四面階数ニ">#REF!</definedName>
    <definedName name="第四面階数ハ">#REF!</definedName>
    <definedName name="第四面階数ロ">#REF!</definedName>
    <definedName name="第四面外壁">#REF!</definedName>
    <definedName name="第四面居室の床の高さ">#REF!</definedName>
    <definedName name="第四面軒裏">#REF!</definedName>
    <definedName name="第四面工事種別">#REF!</definedName>
    <definedName name="第四面構造">#REF!</definedName>
    <definedName name="第四面最高の軒の高さ">#REF!</definedName>
    <definedName name="第四面最高の高さ">#REF!</definedName>
    <definedName name="第四面床面積階数a">#REF!</definedName>
    <definedName name="第四面床面積階数b">#REF!</definedName>
    <definedName name="第四面床面積階数c">#REF!</definedName>
    <definedName name="第四面床面積階数d">#REF!</definedName>
    <definedName name="第四面床面積合計a">#REF!</definedName>
    <definedName name="第四面床面積合計b">#REF!</definedName>
    <definedName name="第四面床面積合計c">#REF!</definedName>
    <definedName name="第四面床面積合計d">#REF!</definedName>
    <definedName name="第四面床面積合計合計">#REF!</definedName>
    <definedName name="第四面床面積申請以外a">#REF!</definedName>
    <definedName name="第四面床面積申請以外b">#REF!</definedName>
    <definedName name="第四面床面積申請以外c">#REF!</definedName>
    <definedName name="第四面床面積申請以外d">#REF!</definedName>
    <definedName name="第四面床面積申請以外合計">#REF!</definedName>
    <definedName name="第四面床面積申請部分a">#REF!</definedName>
    <definedName name="第四面床面積申請部分b">#REF!</definedName>
    <definedName name="第四面床面積申請部分c">#REF!</definedName>
    <definedName name="第四面床面積申請部分d">#REF!</definedName>
    <definedName name="第四面床面積申請部分合計">#REF!</definedName>
    <definedName name="第四面設備の種類">#REF!</definedName>
    <definedName name="第四面耐火建築物">#REF!</definedName>
    <definedName name="第四面特例イ">#REF!</definedName>
    <definedName name="第四面特例ニ">#REF!</definedName>
    <definedName name="第四面特例ハ">#REF!</definedName>
    <definedName name="第四面特例ロ">#REF!</definedName>
    <definedName name="第四面番号">#REF!</definedName>
    <definedName name="第四面備考">#REF!</definedName>
    <definedName name="第四面便所の種類">#REF!</definedName>
    <definedName name="第四面用途区分a">#REF!</definedName>
    <definedName name="第四面用途区分b">#REF!</definedName>
    <definedName name="第四面用途区分c">#REF!</definedName>
    <definedName name="第四面用途表示a">#REF!</definedName>
    <definedName name="第四面用途表示b">#REF!</definedName>
    <definedName name="第四面用途表示c">#REF!</definedName>
    <definedName name="地下階数申請建築物">#REF!</definedName>
    <definedName name="地下階数他の建築物">#REF!</definedName>
    <definedName name="地上階数申請建築物">#REF!</definedName>
    <definedName name="地上階数他の建築物">#REF!</definedName>
    <definedName name="地名地番その他">#REF!</definedName>
    <definedName name="地名地番県">#REF!</definedName>
    <definedName name="地名地番市町">#REF!</definedName>
    <definedName name="都市計画区域内外">#REF!</definedName>
    <definedName name="同一敷地内他の建築数">#REF!</definedName>
    <definedName name="道路接道">#REF!</definedName>
    <definedName name="道路幅員">#REF!</definedName>
    <definedName name="備考">#REF!</definedName>
    <definedName name="備考入力欄">#REF!</definedName>
    <definedName name="敷地備考">#REF!</definedName>
    <definedName name="敷地面積a">#REF!</definedName>
    <definedName name="敷地面積a壁面後退部分">#REF!</definedName>
    <definedName name="敷地面積b">#REF!</definedName>
    <definedName name="敷地面積b壁面後退部分">#REF!</definedName>
    <definedName name="敷地面積c">#REF!</definedName>
    <definedName name="敷地面積c壁面後退部分">#REF!</definedName>
    <definedName name="敷地面積d">#REF!</definedName>
    <definedName name="敷地面積d壁面後退部分">#REF!</definedName>
    <definedName name="敷地面積の合計">#REF!</definedName>
    <definedName name="防火地域1">#REF!</definedName>
    <definedName name="防火地域2">#REF!</definedName>
    <definedName name="容積率">#REF!</definedName>
    <definedName name="容積率a">#REF!</definedName>
    <definedName name="容積率b">#REF!</definedName>
    <definedName name="容積率c">#REF!</definedName>
    <definedName name="容積率d">#REF!</definedName>
    <definedName name="容積率延べ面積">#REF!</definedName>
    <definedName name="用途地域a">#REF!</definedName>
    <definedName name="用途地域b">#REF!</definedName>
    <definedName name="用途地域c">#REF!</definedName>
    <definedName name="用途地域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9" i="34" l="1"/>
  <c r="X59" i="34"/>
  <c r="P59" i="34"/>
  <c r="AE58" i="34"/>
  <c r="AE57" i="34"/>
  <c r="AE56" i="34"/>
  <c r="AE55" i="34"/>
  <c r="AE54" i="34"/>
  <c r="AE53" i="34"/>
  <c r="AO49" i="35"/>
  <c r="AO47" i="35"/>
  <c r="AO45" i="35"/>
  <c r="AO43" i="35"/>
  <c r="AO41" i="35"/>
  <c r="AO23" i="35"/>
  <c r="AO21" i="35"/>
  <c r="AO19" i="35"/>
  <c r="AO15" i="35"/>
  <c r="AO13" i="35"/>
  <c r="AF236" i="31"/>
  <c r="O236" i="31"/>
  <c r="M235" i="31"/>
  <c r="I235" i="31"/>
  <c r="I35" i="40" l="1"/>
  <c r="I34" i="40"/>
  <c r="I33" i="40"/>
  <c r="P32" i="40"/>
  <c r="I31" i="40"/>
  <c r="I26" i="40"/>
  <c r="I25" i="40"/>
  <c r="I24" i="40"/>
  <c r="P23" i="40"/>
  <c r="I22" i="40"/>
  <c r="I19" i="40"/>
  <c r="I18" i="40"/>
  <c r="I17" i="40"/>
  <c r="I16" i="40"/>
  <c r="M187" i="31" l="1"/>
  <c r="U209" i="31"/>
  <c r="U208" i="31"/>
  <c r="U207" i="31"/>
  <c r="U206" i="31"/>
  <c r="U205" i="31"/>
  <c r="U204" i="31"/>
  <c r="U202" i="31"/>
  <c r="U201" i="31"/>
  <c r="U200" i="31"/>
  <c r="U199" i="31"/>
  <c r="U198" i="31"/>
  <c r="U196" i="31"/>
  <c r="M209" i="31"/>
  <c r="M208" i="31"/>
  <c r="M207" i="31"/>
  <c r="M206" i="31"/>
  <c r="M205" i="31"/>
  <c r="M204" i="31"/>
  <c r="M202" i="31"/>
  <c r="M201" i="31"/>
  <c r="M200" i="31"/>
  <c r="M199" i="31"/>
  <c r="M198" i="31"/>
  <c r="M196" i="31"/>
  <c r="Y210" i="31"/>
  <c r="U194" i="31"/>
  <c r="U192" i="31"/>
  <c r="M194" i="31"/>
  <c r="M192" i="31"/>
  <c r="AC204" i="31" l="1"/>
  <c r="AC198" i="31"/>
  <c r="AC209" i="31"/>
  <c r="AC202" i="31"/>
  <c r="AC208" i="31"/>
  <c r="AC199" i="31"/>
  <c r="AC205" i="31"/>
  <c r="AC200" i="31"/>
  <c r="AC206" i="31"/>
  <c r="AC201" i="31"/>
  <c r="AC207" i="31"/>
  <c r="AC196" i="31"/>
  <c r="AC192" i="31"/>
  <c r="AC194" i="31"/>
  <c r="Z213" i="31"/>
  <c r="AC267" i="1"/>
  <c r="AC264" i="1"/>
  <c r="AC259" i="1"/>
  <c r="M236" i="1"/>
  <c r="Y271" i="1" s="1"/>
  <c r="U189" i="31"/>
  <c r="M189" i="31"/>
  <c r="AC249" i="1"/>
  <c r="Z250" i="1" l="1"/>
  <c r="Y190" i="31" s="1"/>
  <c r="Y211" i="31"/>
  <c r="AC189" i="31"/>
  <c r="AD233" i="31"/>
  <c r="N224" i="31"/>
  <c r="I229" i="31"/>
  <c r="I228" i="31"/>
  <c r="I227" i="31"/>
  <c r="N225" i="31"/>
  <c r="K14" i="31"/>
  <c r="K21" i="31"/>
  <c r="K30" i="31"/>
  <c r="K39" i="31"/>
  <c r="X165" i="31"/>
  <c r="X166" i="31"/>
  <c r="AM287" i="1"/>
  <c r="AO287" i="1" s="1"/>
  <c r="AM288" i="1"/>
  <c r="AO288" i="1" s="1"/>
  <c r="Z214" i="31"/>
  <c r="AC247" i="1"/>
  <c r="AC252" i="1"/>
  <c r="AC254" i="1"/>
  <c r="AC256" i="1"/>
  <c r="AC258" i="1"/>
  <c r="AC260" i="1"/>
  <c r="AC261" i="1"/>
  <c r="AC262" i="1"/>
  <c r="AC265" i="1"/>
  <c r="AC266" i="1"/>
  <c r="AC268" i="1"/>
  <c r="AC269" i="1"/>
  <c r="M178" i="31"/>
  <c r="AQ236" i="1"/>
  <c r="U187" i="31"/>
  <c r="N217" i="31"/>
  <c r="N218" i="31"/>
  <c r="W216" i="31"/>
  <c r="X358" i="1"/>
  <c r="M183" i="31"/>
  <c r="P358" i="1"/>
  <c r="AE357" i="1"/>
  <c r="AE356" i="1"/>
  <c r="AE355" i="1"/>
  <c r="AE354" i="1"/>
  <c r="AE353" i="1"/>
  <c r="AE352" i="1"/>
  <c r="AO48" i="35"/>
  <c r="F45" i="35" s="1"/>
  <c r="AO46" i="35"/>
  <c r="F44" i="35" s="1"/>
  <c r="AO44" i="35"/>
  <c r="F43" i="35" s="1"/>
  <c r="AO42" i="35"/>
  <c r="F42" i="35"/>
  <c r="AO40" i="35"/>
  <c r="F41" i="35" s="1"/>
  <c r="AO38" i="35"/>
  <c r="AO39" i="35" s="1"/>
  <c r="AO22" i="35"/>
  <c r="F19" i="35" s="1"/>
  <c r="AO20" i="35"/>
  <c r="AO18" i="35"/>
  <c r="AO16" i="35"/>
  <c r="AO14" i="35"/>
  <c r="F15" i="35" s="1"/>
  <c r="AO12" i="35"/>
  <c r="AP10" i="34"/>
  <c r="AP11" i="34" s="1"/>
  <c r="K8" i="34" s="1"/>
  <c r="AP12" i="34"/>
  <c r="AP13" i="34" s="1"/>
  <c r="K9" i="34" s="1"/>
  <c r="AP8" i="34"/>
  <c r="AP9" i="34" s="1"/>
  <c r="K7" i="34" s="1"/>
  <c r="AP6" i="34"/>
  <c r="AP7" i="34" s="1"/>
  <c r="K6" i="34" s="1"/>
  <c r="AP4" i="34"/>
  <c r="AP5" i="34" s="1"/>
  <c r="K5" i="34" s="1"/>
  <c r="W217" i="31"/>
  <c r="N216" i="31"/>
  <c r="AF181" i="31"/>
  <c r="AF180" i="31"/>
  <c r="AF177" i="31"/>
  <c r="Y177" i="31"/>
  <c r="R177" i="31"/>
  <c r="K177" i="31"/>
  <c r="AF175" i="31"/>
  <c r="Y175" i="31"/>
  <c r="R175" i="31"/>
  <c r="K175" i="31"/>
  <c r="AF172" i="31"/>
  <c r="AF171" i="31"/>
  <c r="Y172" i="31"/>
  <c r="Y171" i="31"/>
  <c r="R172" i="31"/>
  <c r="R171" i="31"/>
  <c r="K172" i="31"/>
  <c r="K171" i="31"/>
  <c r="U169" i="31"/>
  <c r="U168" i="31"/>
  <c r="X164" i="31"/>
  <c r="P166" i="31"/>
  <c r="P165" i="31"/>
  <c r="P164" i="31"/>
  <c r="H223" i="31"/>
  <c r="AN412" i="1"/>
  <c r="AN410" i="1"/>
  <c r="AN408" i="1"/>
  <c r="AN406" i="1"/>
  <c r="AN404" i="1"/>
  <c r="AN402" i="1"/>
  <c r="AN388" i="1"/>
  <c r="AN389" i="1" s="1"/>
  <c r="AN386" i="1"/>
  <c r="AN387" i="1" s="1"/>
  <c r="AN384" i="1"/>
  <c r="AN385" i="1" s="1"/>
  <c r="AN382" i="1"/>
  <c r="AN383" i="1" s="1"/>
  <c r="AN380" i="1"/>
  <c r="AN381" i="1" s="1"/>
  <c r="Q80" i="31"/>
  <c r="Q78" i="31"/>
  <c r="Q76" i="31"/>
  <c r="Q73" i="31"/>
  <c r="Q71" i="31"/>
  <c r="Q69" i="31"/>
  <c r="Q66" i="31"/>
  <c r="Q63" i="31"/>
  <c r="Y149" i="31"/>
  <c r="AE141" i="31"/>
  <c r="AE139" i="31"/>
  <c r="AE133" i="31"/>
  <c r="AE131" i="31"/>
  <c r="AE125" i="31"/>
  <c r="K12" i="31"/>
  <c r="K13" i="31"/>
  <c r="K15" i="31"/>
  <c r="L17" i="31"/>
  <c r="T17" i="31"/>
  <c r="AE17" i="31"/>
  <c r="K18" i="31"/>
  <c r="L19" i="31"/>
  <c r="T19" i="31"/>
  <c r="AE19" i="31"/>
  <c r="K20" i="31"/>
  <c r="K22" i="31"/>
  <c r="K23" i="31"/>
  <c r="L26" i="31"/>
  <c r="T26" i="31"/>
  <c r="AE26" i="31"/>
  <c r="K27" i="31"/>
  <c r="L28" i="31"/>
  <c r="T28" i="31"/>
  <c r="AE28" i="31"/>
  <c r="K29" i="31"/>
  <c r="K31" i="31"/>
  <c r="K32" i="31"/>
  <c r="N33" i="31"/>
  <c r="L35" i="31"/>
  <c r="T35" i="31"/>
  <c r="AE35" i="31"/>
  <c r="K36" i="31"/>
  <c r="L37" i="31"/>
  <c r="T37" i="31"/>
  <c r="AE37" i="31"/>
  <c r="K38" i="31"/>
  <c r="K40" i="31"/>
  <c r="K41" i="31"/>
  <c r="N42" i="31"/>
  <c r="L43" i="31"/>
  <c r="T43" i="31"/>
  <c r="AE43" i="31"/>
  <c r="K44" i="31"/>
  <c r="L45" i="31"/>
  <c r="T45" i="31"/>
  <c r="AE45" i="31"/>
  <c r="K46" i="31"/>
  <c r="K47" i="31"/>
  <c r="K48" i="31"/>
  <c r="K49" i="31"/>
  <c r="N50" i="31"/>
  <c r="L51" i="31"/>
  <c r="T51" i="31"/>
  <c r="AE51" i="31"/>
  <c r="K52" i="31"/>
  <c r="L53" i="31"/>
  <c r="T53" i="31"/>
  <c r="AE53" i="31"/>
  <c r="K54" i="31"/>
  <c r="K55" i="31"/>
  <c r="K56" i="31"/>
  <c r="K57" i="31"/>
  <c r="N58" i="31"/>
  <c r="B61" i="31"/>
  <c r="K62" i="31"/>
  <c r="B64" i="31"/>
  <c r="K65" i="31"/>
  <c r="B67" i="31"/>
  <c r="K68" i="31"/>
  <c r="K70" i="31"/>
  <c r="K72" i="31"/>
  <c r="B74" i="31"/>
  <c r="K75" i="31"/>
  <c r="K77" i="31"/>
  <c r="K79" i="31"/>
  <c r="K83" i="31"/>
  <c r="K84" i="31"/>
  <c r="K85" i="31"/>
  <c r="K86" i="31"/>
  <c r="K87" i="31"/>
  <c r="K88" i="31"/>
  <c r="M89" i="31"/>
  <c r="K91" i="31"/>
  <c r="K92" i="31"/>
  <c r="K93" i="31"/>
  <c r="K94" i="31"/>
  <c r="K95" i="31"/>
  <c r="K96" i="31"/>
  <c r="M97" i="31"/>
  <c r="K98" i="31"/>
  <c r="K99" i="31"/>
  <c r="K100" i="31"/>
  <c r="K101" i="31"/>
  <c r="K102" i="31"/>
  <c r="K103" i="31"/>
  <c r="M104" i="31"/>
  <c r="K105" i="31"/>
  <c r="K106" i="31"/>
  <c r="K107" i="31"/>
  <c r="K108" i="31"/>
  <c r="K109" i="31"/>
  <c r="K110" i="31"/>
  <c r="M111" i="31"/>
  <c r="L114" i="31"/>
  <c r="T114" i="31"/>
  <c r="AE114" i="31"/>
  <c r="K115" i="31"/>
  <c r="L116" i="31"/>
  <c r="T116" i="31"/>
  <c r="AE116" i="31"/>
  <c r="K117" i="31"/>
  <c r="K118" i="31"/>
  <c r="K119" i="31"/>
  <c r="K120" i="31"/>
  <c r="N121" i="31"/>
  <c r="L123" i="31"/>
  <c r="T123" i="31"/>
  <c r="AE123" i="31"/>
  <c r="K124" i="31"/>
  <c r="L125" i="31"/>
  <c r="T125" i="31"/>
  <c r="K126" i="31"/>
  <c r="K127" i="31"/>
  <c r="K128" i="31"/>
  <c r="K129" i="31"/>
  <c r="N130" i="31"/>
  <c r="L131" i="31"/>
  <c r="T131" i="31"/>
  <c r="K132" i="31"/>
  <c r="L133" i="31"/>
  <c r="T133" i="31"/>
  <c r="K134" i="31"/>
  <c r="K135" i="31"/>
  <c r="K136" i="31"/>
  <c r="K137" i="31"/>
  <c r="N138" i="31"/>
  <c r="L139" i="31"/>
  <c r="T139" i="31"/>
  <c r="K140" i="31"/>
  <c r="L141" i="31"/>
  <c r="T141" i="31"/>
  <c r="K142" i="31"/>
  <c r="K143" i="31"/>
  <c r="K144" i="31"/>
  <c r="K145" i="31"/>
  <c r="N146" i="31"/>
  <c r="K148" i="31"/>
  <c r="N149" i="31"/>
  <c r="T149" i="31"/>
  <c r="V149" i="31"/>
  <c r="K150" i="31"/>
  <c r="K151" i="31"/>
  <c r="K152" i="31"/>
  <c r="K153" i="31"/>
  <c r="I155" i="31"/>
  <c r="G158" i="31"/>
  <c r="G159" i="31"/>
  <c r="D161" i="31"/>
  <c r="L161" i="31"/>
  <c r="R161" i="31"/>
  <c r="Y161" i="31"/>
  <c r="D162" i="31"/>
  <c r="M162" i="31"/>
  <c r="J163" i="31"/>
  <c r="P163" i="31"/>
  <c r="W163" i="31"/>
  <c r="AB163" i="31"/>
  <c r="K173" i="31"/>
  <c r="R173" i="31"/>
  <c r="Y173" i="31"/>
  <c r="AF173" i="31"/>
  <c r="H182" i="31"/>
  <c r="D185" i="31"/>
  <c r="H185" i="31"/>
  <c r="K185" i="31"/>
  <c r="O185" i="31"/>
  <c r="S185" i="31"/>
  <c r="X185" i="31"/>
  <c r="AE185" i="31"/>
  <c r="W218" i="31"/>
  <c r="H219" i="31"/>
  <c r="R219" i="31"/>
  <c r="Z220" i="31"/>
  <c r="AD220" i="31"/>
  <c r="D222" i="31"/>
  <c r="N222" i="31"/>
  <c r="X222" i="31"/>
  <c r="E227" i="31"/>
  <c r="U227" i="31"/>
  <c r="E228" i="31"/>
  <c r="U228" i="31"/>
  <c r="E229" i="31"/>
  <c r="U229" i="31"/>
  <c r="D238" i="31"/>
  <c r="M237" i="1"/>
  <c r="M179" i="31" s="1"/>
  <c r="AN332" i="1"/>
  <c r="AN333" i="1" s="1"/>
  <c r="AN334" i="1"/>
  <c r="AN335" i="1" s="1"/>
  <c r="AN336" i="1"/>
  <c r="AN337" i="1" s="1"/>
  <c r="AN338" i="1"/>
  <c r="AN339" i="1" s="1"/>
  <c r="AN340" i="1"/>
  <c r="AN341" i="1" s="1"/>
  <c r="AN378" i="1"/>
  <c r="AN379" i="1" s="1"/>
  <c r="AO17" i="35" l="1"/>
  <c r="F16" i="35" s="1"/>
  <c r="F382" i="1"/>
  <c r="F383" i="1"/>
  <c r="F384" i="1"/>
  <c r="F385" i="1"/>
  <c r="F380" i="1"/>
  <c r="K305" i="1"/>
  <c r="AN411" i="1"/>
  <c r="F410" i="1" s="1"/>
  <c r="K308" i="1"/>
  <c r="AN405" i="1"/>
  <c r="F407" i="1" s="1"/>
  <c r="K307" i="1"/>
  <c r="AN407" i="1"/>
  <c r="F408" i="1" s="1"/>
  <c r="K306" i="1"/>
  <c r="AN409" i="1"/>
  <c r="F409" i="1" s="1"/>
  <c r="F381" i="1"/>
  <c r="AN413" i="1"/>
  <c r="F411" i="1" s="1"/>
  <c r="AN403" i="1"/>
  <c r="F406" i="1" s="1"/>
  <c r="F14" i="35"/>
  <c r="F40" i="35"/>
  <c r="K304" i="1"/>
  <c r="AQ237" i="1"/>
  <c r="J243" i="1" s="1"/>
  <c r="I183" i="31" s="1"/>
  <c r="AO290" i="1"/>
  <c r="AO291" i="1" s="1"/>
  <c r="AO292" i="1" s="1"/>
  <c r="AE358" i="1"/>
  <c r="F18" i="35"/>
  <c r="F17" i="35"/>
  <c r="AC18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株式会社北日本建築検査機構</author>
  </authors>
  <commentList>
    <comment ref="V344" authorId="0" shapeId="0" xr:uid="{1E044BEA-B603-40BE-AFF5-89AFB5F573E4}">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 ref="Z344" authorId="0" shapeId="0" xr:uid="{1A5679E6-1554-4684-970C-F676D17B728C}">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株式会社北日本建築検査機構</author>
  </authors>
  <commentList>
    <comment ref="L60" authorId="0" shapeId="0" xr:uid="{389A24DB-8589-4935-8483-43AA30D093E0}">
      <text>
        <r>
          <rPr>
            <sz val="12"/>
            <color indexed="81"/>
            <rFont val="ＭＳ Ｐゴシック"/>
            <family val="3"/>
            <charset val="128"/>
            <scheme val="minor"/>
          </rPr>
          <t>西暦で記入してください</t>
        </r>
      </text>
    </comment>
    <comment ref="L61" authorId="0" shapeId="0" xr:uid="{8D81CBD1-A231-4531-BAD1-C9D02C7DBAA8}">
      <text>
        <r>
          <rPr>
            <sz val="12"/>
            <color indexed="81"/>
            <rFont val="ＭＳ Ｐゴシック"/>
            <family val="3"/>
            <charset val="128"/>
            <scheme val="minor"/>
          </rPr>
          <t>西暦で記入してください</t>
        </r>
      </text>
    </comment>
    <comment ref="B67" authorId="0" shapeId="0" xr:uid="{BABD009C-94BC-48C4-87A3-B1BCADB26993}">
      <text>
        <r>
          <rPr>
            <sz val="10"/>
            <color indexed="81"/>
            <rFont val="ＭＳ Ｐゴシック"/>
            <family val="3"/>
            <charset val="128"/>
            <scheme val="minor"/>
          </rPr>
          <t>【イ．建築主の種別】において「(４)会社」を選択した場合のみ選択記入ください</t>
        </r>
      </text>
    </comment>
    <comment ref="O72" authorId="0" shapeId="0" xr:uid="{5C69D185-489F-47A7-BAE6-E7B21D140FAA}">
      <text>
        <r>
          <rPr>
            <sz val="12"/>
            <color indexed="81"/>
            <rFont val="ＭＳ Ｐゴシック"/>
            <family val="3"/>
            <charset val="128"/>
            <scheme val="minor"/>
          </rPr>
          <t>市区町村名を記入してください</t>
        </r>
      </text>
    </comment>
    <comment ref="U72" authorId="1" shapeId="0" xr:uid="{D3AC9FA1-F9CB-4C3E-9223-4A0F47AA8FA3}">
      <text>
        <r>
          <rPr>
            <b/>
            <sz val="9"/>
            <color indexed="81"/>
            <rFont val="MS P ゴシック"/>
            <family val="3"/>
            <charset val="128"/>
          </rPr>
          <t xml:space="preserve">市区町村以降の地名地番を記入してください
</t>
        </r>
      </text>
    </comment>
    <comment ref="J84" authorId="1" shapeId="0" xr:uid="{8246F5BA-0538-42B5-8125-47DE498E22A7}">
      <text>
        <r>
          <rPr>
            <b/>
            <sz val="9"/>
            <color indexed="81"/>
            <rFont val="MS P ゴシック"/>
            <family val="3"/>
            <charset val="128"/>
          </rPr>
          <t>複数棟の番号を記入をする場合、3棟までは各括弧内に1, 2, 3の順に番号を記入ください。
4棟以上の記入が必要な場合、別シートの「追加記入欄」に4棟目以降を記入ください。</t>
        </r>
      </text>
    </comment>
    <comment ref="S84" authorId="1" shapeId="0" xr:uid="{A6601E43-AF07-4C4D-89C2-6F85CB8AFBF8}">
      <text>
        <r>
          <rPr>
            <b/>
            <sz val="9"/>
            <color indexed="81"/>
            <rFont val="MS P ゴシック"/>
            <family val="3"/>
            <charset val="128"/>
          </rPr>
          <t>複数棟の番号を記入をする場合、3棟までは各括弧内に1, 2, 3の順に番号を記入ください。
4棟以上の記入が必要な場合、別シートの「追加記入欄」に4棟目以降を記入ください。</t>
        </r>
      </text>
    </comment>
    <comment ref="AB84" authorId="1" shapeId="0" xr:uid="{5F3D91D2-7772-4AAD-818F-0C14857BFDB7}">
      <text>
        <r>
          <rPr>
            <b/>
            <sz val="9"/>
            <color indexed="81"/>
            <rFont val="MS P ゴシック"/>
            <family val="3"/>
            <charset val="128"/>
          </rPr>
          <t>複数棟の番号を記入をする場合、3棟までは各括弧内に1, 2, 3の順に番号を記入ください。
4棟以上の記入が必要な場合、別シートの「追加記入欄」に4棟目以降を記入ください。</t>
        </r>
      </text>
    </comment>
    <comment ref="J116" authorId="1" shapeId="0" xr:uid="{881B5768-5B95-4872-85B9-34ACAF67E9F5}">
      <text>
        <r>
          <rPr>
            <b/>
            <sz val="9"/>
            <color indexed="81"/>
            <rFont val="MS P ゴシック"/>
            <family val="3"/>
            <charset val="128"/>
          </rPr>
          <t>（第二面）の【６．一の建築物ごとの内容】【イ．番号】と同じ番号を記入し、
複数棟ある場合、別シートの「追加記入欄」に2棟目以降を記入してください</t>
        </r>
      </text>
    </comment>
    <comment ref="J128" authorId="1" shapeId="0" xr:uid="{89C39C9A-4ED8-417D-99F1-B1BDDE4908E1}">
      <text>
        <r>
          <rPr>
            <b/>
            <sz val="9"/>
            <color indexed="81"/>
            <rFont val="MS P ゴシック"/>
            <family val="3"/>
            <charset val="128"/>
          </rPr>
          <t>（第二面）の【６．一の建築物ごとの内容】【イ．番号】と同じ番号を記入し、
複数棟ある場合、別シートの「追加記入欄」に2棟目以降を記入してください</t>
        </r>
      </text>
    </comment>
    <comment ref="J140" authorId="1" shapeId="0" xr:uid="{9CFE4B2B-B4FD-4EEF-ABB5-8B954216242D}">
      <text>
        <r>
          <rPr>
            <b/>
            <sz val="9"/>
            <color indexed="81"/>
            <rFont val="MS P ゴシック"/>
            <family val="3"/>
            <charset val="128"/>
          </rPr>
          <t>（第二面）の【６．一の建築物ごとの内容】【イ．番号】と同じ番号を記入し、
複数棟ある場合、別シートの「追加記入欄」に2棟目以降を記入してください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株式会社北日本建築検査機構</author>
  </authors>
  <commentList>
    <comment ref="V45" authorId="0" shapeId="0" xr:uid="{E63FAEB0-4E5A-4F70-AD11-2AEA31F10F61}">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 ref="Z45" authorId="0" shapeId="0" xr:uid="{5AF178E0-A960-4D87-AD03-28BF1F69D8CB}">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List>
</comments>
</file>

<file path=xl/sharedStrings.xml><?xml version="1.0" encoding="utf-8"?>
<sst xmlns="http://schemas.openxmlformats.org/spreadsheetml/2006/main" count="3396" uniqueCount="1426">
  <si>
    <t>㎡</t>
    <phoneticPr fontId="3"/>
  </si>
  <si>
    <t>（代表となる工事監理者）</t>
    <phoneticPr fontId="3"/>
  </si>
  <si>
    <t>号</t>
    <phoneticPr fontId="3"/>
  </si>
  <si>
    <t>(</t>
    <phoneticPr fontId="3"/>
  </si>
  <si>
    <t>防火地域　　　</t>
    <phoneticPr fontId="3"/>
  </si>
  <si>
    <t>準防火地域　　　</t>
    <phoneticPr fontId="3"/>
  </si>
  <si>
    <t>ｍ</t>
    <phoneticPr fontId="3"/>
  </si>
  <si>
    <t>(1)</t>
    <phoneticPr fontId="3"/>
  </si>
  <si>
    <t>（</t>
    <phoneticPr fontId="3"/>
  </si>
  <si>
    <t>㎡</t>
    <phoneticPr fontId="3"/>
  </si>
  <si>
    <t>）（</t>
    <phoneticPr fontId="3"/>
  </si>
  <si>
    <t>）</t>
    <phoneticPr fontId="3"/>
  </si>
  <si>
    <t>％</t>
    <phoneticPr fontId="3"/>
  </si>
  <si>
    <t xml:space="preserve">  　　　　　　　　  　(2)</t>
    <phoneticPr fontId="3"/>
  </si>
  <si>
    <t>新築　　</t>
    <phoneticPr fontId="3"/>
  </si>
  <si>
    <t>改築　　</t>
    <phoneticPr fontId="3"/>
  </si>
  <si>
    <t>移転　　</t>
    <phoneticPr fontId="3"/>
  </si>
  <si>
    <t>用途変更　　</t>
    <phoneticPr fontId="3"/>
  </si>
  <si>
    <t>大規模の修繕　　</t>
    <phoneticPr fontId="3"/>
  </si>
  <si>
    <t>有　　　</t>
    <phoneticPr fontId="3"/>
  </si>
  <si>
    <t>　　　</t>
    <phoneticPr fontId="3"/>
  </si>
  <si>
    <t>道路高さ制限不適用　　　　</t>
    <phoneticPr fontId="3"/>
  </si>
  <si>
    <t>隣地高さ制限不適用　　　　</t>
    <phoneticPr fontId="3"/>
  </si>
  <si>
    <t>（第</t>
    <phoneticPr fontId="3"/>
  </si>
  <si>
    <t>回）</t>
    <phoneticPr fontId="3"/>
  </si>
  <si>
    <t>)</t>
    <phoneticPr fontId="3"/>
  </si>
  <si>
    <t>（第一面）</t>
    <rPh sb="1" eb="2">
      <t>ダイ</t>
    </rPh>
    <rPh sb="2" eb="4">
      <t>イチメン</t>
    </rPh>
    <phoneticPr fontId="3"/>
  </si>
  <si>
    <t>年</t>
    <rPh sb="0" eb="1">
      <t>ネン</t>
    </rPh>
    <phoneticPr fontId="3"/>
  </si>
  <si>
    <t>月</t>
    <rPh sb="0" eb="1">
      <t>ガツ</t>
    </rPh>
    <phoneticPr fontId="3"/>
  </si>
  <si>
    <t>日</t>
    <rPh sb="0" eb="1">
      <t>ヒ</t>
    </rPh>
    <phoneticPr fontId="3"/>
  </si>
  <si>
    <t>申請者氏名</t>
    <rPh sb="0" eb="3">
      <t>シンセイシャ</t>
    </rPh>
    <rPh sb="3" eb="5">
      <t>シメイ</t>
    </rPh>
    <phoneticPr fontId="3"/>
  </si>
  <si>
    <t>※消防関係同意欄</t>
    <rPh sb="1" eb="3">
      <t>ショウボウ</t>
    </rPh>
    <rPh sb="3" eb="5">
      <t>カンケイ</t>
    </rPh>
    <rPh sb="5" eb="7">
      <t>ドウイ</t>
    </rPh>
    <rPh sb="7" eb="8">
      <t>ラン</t>
    </rPh>
    <phoneticPr fontId="3"/>
  </si>
  <si>
    <t>※確認番号欄</t>
    <rPh sb="1" eb="3">
      <t>カクニン</t>
    </rPh>
    <rPh sb="3" eb="5">
      <t>バンゴウ</t>
    </rPh>
    <rPh sb="5" eb="6">
      <t>ラン</t>
    </rPh>
    <phoneticPr fontId="3"/>
  </si>
  <si>
    <t>（第二面）</t>
  </si>
  <si>
    <t>建築主等の概要</t>
  </si>
  <si>
    <t>〔ｲ.氏名のﾌﾘｶﾞﾅ〕</t>
  </si>
  <si>
    <t>〔ﾛ.氏　　名〕</t>
  </si>
  <si>
    <t>〔ﾊ.郵便番号〕</t>
  </si>
  <si>
    <t>〔ﾆ.住　　所〕</t>
  </si>
  <si>
    <t>〔ﾎ.電話番号〕</t>
  </si>
  <si>
    <t>〔2.代理者〕</t>
  </si>
  <si>
    <t>〔ﾆ.郵便番号〕</t>
  </si>
  <si>
    <t>〔ﾎ.所 在 地〕</t>
  </si>
  <si>
    <t>〔ﾍ.電話番号〕</t>
  </si>
  <si>
    <t>〔3.設計者〕</t>
  </si>
  <si>
    <t xml:space="preserve"> （代表となる設計者）</t>
  </si>
  <si>
    <t>〔ﾄ.作成又は確認した設計図書〕</t>
  </si>
  <si>
    <t>（その他の設計者）</t>
  </si>
  <si>
    <t>（構造設計一級建築士又は設備設計一級建築士である旨の表示をした者）</t>
  </si>
  <si>
    <t>〔ｲ.氏　　名〕</t>
  </si>
  <si>
    <t>〔4.建築設備の設計に関し意見を聴いた者〕</t>
  </si>
  <si>
    <t>〔ﾛ.勤 務 先〕</t>
  </si>
  <si>
    <t>〔ﾆ.所 在 地〕</t>
  </si>
  <si>
    <t>〔ﾍ.登録番号〕</t>
  </si>
  <si>
    <t>〔ﾄ.意見を聴いた設計図書〕</t>
  </si>
  <si>
    <t>〔ﾄ.工事と照合する設計図書〕</t>
  </si>
  <si>
    <t>〔6.工事施工者〕</t>
  </si>
  <si>
    <t>件　　　名：</t>
  </si>
  <si>
    <t>（第三面）</t>
  </si>
  <si>
    <t>建築物及びその敷地に関する事項</t>
  </si>
  <si>
    <t>〔1.地名地番〕</t>
  </si>
  <si>
    <t>〔2.住居表示〕</t>
  </si>
  <si>
    <t>〔3.都市計画区域及び準都市計画区域の内外の別等〕</t>
  </si>
  <si>
    <t>〔6.道　　路〕</t>
  </si>
  <si>
    <t>建築士法第20条の２第３項の表示をした者</t>
    <phoneticPr fontId="3"/>
  </si>
  <si>
    <t>建築士法第20条の３第１項の表示をした者</t>
    <phoneticPr fontId="3"/>
  </si>
  <si>
    <t>(建築主)</t>
    <rPh sb="1" eb="3">
      <t>ケンチク</t>
    </rPh>
    <rPh sb="3" eb="4">
      <t>ヌシ</t>
    </rPh>
    <phoneticPr fontId="3"/>
  </si>
  <si>
    <t>〔ﾛ.資　　格〕構造設計一級建築士交付</t>
    <phoneticPr fontId="3"/>
  </si>
  <si>
    <t>第</t>
    <phoneticPr fontId="3"/>
  </si>
  <si>
    <t>号</t>
    <phoneticPr fontId="3"/>
  </si>
  <si>
    <t>) 建築士　　</t>
    <phoneticPr fontId="3"/>
  </si>
  <si>
    <t>（代表となる建築設備の設計に関し意見を聴いた者）</t>
    <phoneticPr fontId="3"/>
  </si>
  <si>
    <t>（その他の建築設備の設計に関し意見を聴いた者）</t>
    <phoneticPr fontId="3"/>
  </si>
  <si>
    <t>（その他の工事監理者）</t>
    <phoneticPr fontId="3"/>
  </si>
  <si>
    <t>)(</t>
    <phoneticPr fontId="3"/>
  </si>
  <si>
    <t>－</t>
    <phoneticPr fontId="3"/>
  </si>
  <si>
    <t>(</t>
    <phoneticPr fontId="3"/>
  </si>
  <si>
    <t>) 建築士事務所</t>
    <phoneticPr fontId="3"/>
  </si>
  <si>
    <t>)</t>
    <phoneticPr fontId="3"/>
  </si>
  <si>
    <t>〔ｲ.幅　　員〕</t>
  </si>
  <si>
    <t>〔ﾛ.敷地と接している部分の長さ〕</t>
  </si>
  <si>
    <t>〔7.敷地面積〕</t>
  </si>
  <si>
    <t>〔ﾊ.建築基準法第５２条第１項及び第2項の規定による建築物の容積率〕</t>
  </si>
  <si>
    <t>〔ﾎ.敷地面積の合計〕　(1)</t>
  </si>
  <si>
    <t>〔ﾍ.敷地に建築可能な延べ面積を敷地面積で除した数値〕</t>
  </si>
  <si>
    <t>〔ﾁ.備　　考〕</t>
  </si>
  <si>
    <t>〔9.工事種別〕</t>
  </si>
  <si>
    <t>〔10.建築面積〕</t>
  </si>
  <si>
    <t>）</t>
  </si>
  <si>
    <t>（　　　　</t>
  </si>
  <si>
    <t>）（　　　　　　　</t>
  </si>
  <si>
    <t>）（　　</t>
  </si>
  <si>
    <t>（</t>
  </si>
  <si>
    <t>）（</t>
  </si>
  <si>
    <t>〔13.建築物の高さ等〕</t>
  </si>
  <si>
    <t>〔ｲ.最高の高さ〕</t>
  </si>
  <si>
    <t>地下</t>
  </si>
  <si>
    <t>〔ﾊ.構　　造〕</t>
  </si>
  <si>
    <t>一部</t>
  </si>
  <si>
    <t>〔14.許可・認定等〕</t>
  </si>
  <si>
    <t>〔15.工事着手予定年月日〕</t>
  </si>
  <si>
    <t>〔16.工事完了予定年月日〕</t>
  </si>
  <si>
    <t>〔17.特定工程工事終了予定年月日〕</t>
  </si>
  <si>
    <t>（特定工程）</t>
  </si>
  <si>
    <t>（第四面）</t>
  </si>
  <si>
    <t>建築物別概要</t>
  </si>
  <si>
    <t>（区分</t>
  </si>
  <si>
    <t>階）　　（</t>
  </si>
  <si>
    <t>（第五面）</t>
  </si>
  <si>
    <t>建築物の階別概要</t>
  </si>
  <si>
    <t>〔1.番号〕</t>
  </si>
  <si>
    <t>〔2.階〕</t>
  </si>
  <si>
    <t>〔3.柱の小径〕</t>
  </si>
  <si>
    <t>〔4.横架材間の垂直距離〕</t>
  </si>
  <si>
    <t>〔5.階の高さ〕</t>
  </si>
  <si>
    <t>〔7.用途別床面積〕</t>
  </si>
  <si>
    <t>〔ｲ.〕</t>
  </si>
  <si>
    <t>〔ﾛ.〕</t>
  </si>
  <si>
    <t>〔ﾊ.〕</t>
  </si>
  <si>
    <t>〔ﾆ.〕</t>
  </si>
  <si>
    <t>〔ﾎ.〕</t>
  </si>
  <si>
    <t>〔ﾍ.〕</t>
  </si>
  <si>
    <t>〔8.その他必要な事項〕</t>
  </si>
  <si>
    <t>〔9.備　考〕</t>
  </si>
  <si>
    <t>（注意）</t>
  </si>
  <si>
    <t>１．各面共通関係</t>
  </si>
  <si>
    <t>２．第一面関係</t>
  </si>
  <si>
    <t>３．第二面関係</t>
  </si>
  <si>
    <t>４．第三面関係</t>
  </si>
  <si>
    <t>第</t>
    <rPh sb="0" eb="1">
      <t>ダイ</t>
    </rPh>
    <phoneticPr fontId="3"/>
  </si>
  <si>
    <t>(2)</t>
  </si>
  <si>
    <t>新築　　</t>
  </si>
  <si>
    <t>改築　　</t>
  </si>
  <si>
    <t>移転　　</t>
  </si>
  <si>
    <t>用途変更　　</t>
  </si>
  <si>
    <t>大規模の修繕　　</t>
  </si>
  <si>
    <t>階</t>
  </si>
  <si>
    <t>ｍ</t>
  </si>
  <si>
    <t>ｍｍ</t>
  </si>
  <si>
    <t>□</t>
  </si>
  <si>
    <t>階</t>
    <rPh sb="0" eb="1">
      <t>カイ</t>
    </rPh>
    <phoneticPr fontId="3"/>
  </si>
  <si>
    <t>市街化区域</t>
  </si>
  <si>
    <t>市街化調整区域</t>
  </si>
  <si>
    <t>区域区分未設定）</t>
  </si>
  <si>
    <t>都市計画区域及び準都市計画区域外</t>
  </si>
  <si>
    <t>指定なし</t>
  </si>
  <si>
    <t>大規模の模様替</t>
  </si>
  <si>
    <t xml:space="preserve">北側高さ制限不適用 </t>
  </si>
  <si>
    <t>無</t>
  </si>
  <si>
    <t>有</t>
  </si>
  <si>
    <t>登録</t>
  </si>
  <si>
    <t>地上</t>
  </si>
  <si>
    <t>第</t>
  </si>
  <si>
    <t>都市計画区域内</t>
  </si>
  <si>
    <t>準都市計画区域内</t>
  </si>
  <si>
    <t>増築</t>
  </si>
  <si>
    <t>増築　</t>
  </si>
  <si>
    <t>号</t>
  </si>
  <si>
    <t>㎡</t>
  </si>
  <si>
    <t>) 建築士　　　</t>
    <phoneticPr fontId="3"/>
  </si>
  <si>
    <t>03</t>
  </si>
  <si>
    <t>04</t>
  </si>
  <si>
    <t>05</t>
  </si>
  <si>
    <t>建築士法第20条の３第３項の表示をした者</t>
  </si>
  <si>
    <t>　建築基準法第６条第１項又は第６条の２第１項の規定による確認を申請します。この申請及び添付図書に</t>
    <rPh sb="1" eb="3">
      <t>ケンチク</t>
    </rPh>
    <rPh sb="3" eb="5">
      <t>キジュン</t>
    </rPh>
    <rPh sb="5" eb="6">
      <t>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オヨ</t>
    </rPh>
    <rPh sb="43" eb="45">
      <t>テンプ</t>
    </rPh>
    <rPh sb="45" eb="47">
      <t>トショ</t>
    </rPh>
    <phoneticPr fontId="3"/>
  </si>
  <si>
    <t>確 認 申 請 書（建築物）</t>
    <rPh sb="0" eb="1">
      <t>アキラ</t>
    </rPh>
    <rPh sb="2" eb="3">
      <t>シノブ</t>
    </rPh>
    <rPh sb="4" eb="5">
      <t>サル</t>
    </rPh>
    <rPh sb="6" eb="7">
      <t>ショウ</t>
    </rPh>
    <rPh sb="8" eb="9">
      <t>ショ</t>
    </rPh>
    <rPh sb="10" eb="13">
      <t>ケンチクブツ</t>
    </rPh>
    <phoneticPr fontId="3"/>
  </si>
  <si>
    <t>※受付欄</t>
    <rPh sb="1" eb="2">
      <t>ウケ</t>
    </rPh>
    <rPh sb="2" eb="3">
      <t>ヅケ</t>
    </rPh>
    <rPh sb="3" eb="4">
      <t>ラン</t>
    </rPh>
    <phoneticPr fontId="3"/>
  </si>
  <si>
    <t>※決裁欄</t>
    <rPh sb="1" eb="2">
      <t>ケツ</t>
    </rPh>
    <rPh sb="2" eb="3">
      <t>サイ</t>
    </rPh>
    <rPh sb="3" eb="4">
      <t>ラン</t>
    </rPh>
    <phoneticPr fontId="3"/>
  </si>
  <si>
    <t>６．第五面関係</t>
  </si>
  <si>
    <t>建築士法第20条の２第１項の表示をした者</t>
    <phoneticPr fontId="3"/>
  </si>
  <si>
    <t>【ｲ.居室の天井の高さ】</t>
  </si>
  <si>
    <t>□</t>
    <phoneticPr fontId="3"/>
  </si>
  <si>
    <t>【ﾛ.建築基準法施行令第39条第3項に規定する特定天井】</t>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</si>
  <si>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</si>
  <si>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</si>
  <si>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</si>
  <si>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その他</t>
    <rPh sb="2" eb="3">
      <t>タ</t>
    </rPh>
    <phoneticPr fontId="3"/>
  </si>
  <si>
    <t>（第六面）</t>
    <rPh sb="2" eb="3">
      <t>６</t>
    </rPh>
    <phoneticPr fontId="3"/>
  </si>
  <si>
    <t>建築物独立部分別概要</t>
    <rPh sb="3" eb="5">
      <t>ドクリツ</t>
    </rPh>
    <rPh sb="5" eb="7">
      <t>ブブン</t>
    </rPh>
    <rPh sb="7" eb="8">
      <t>ベツ</t>
    </rPh>
    <rPh sb="8" eb="10">
      <t>ガイヨウ</t>
    </rPh>
    <phoneticPr fontId="3"/>
  </si>
  <si>
    <t>地上</t>
    <rPh sb="0" eb="2">
      <t>チジョウ</t>
    </rPh>
    <phoneticPr fontId="3"/>
  </si>
  <si>
    <t>階</t>
    <rPh sb="0" eb="1">
      <t>カイ</t>
    </rPh>
    <phoneticPr fontId="3"/>
  </si>
  <si>
    <t>地下</t>
    <rPh sb="0" eb="2">
      <t>チカ</t>
    </rPh>
    <phoneticPr fontId="3"/>
  </si>
  <si>
    <t>（</t>
    <phoneticPr fontId="3"/>
  </si>
  <si>
    <t>ｍ</t>
    <phoneticPr fontId="3"/>
  </si>
  <si>
    <t>）</t>
    <phoneticPr fontId="3"/>
  </si>
  <si>
    <t>〔ｲ.最高の高さ〕</t>
    <rPh sb="3" eb="5">
      <t>サイコウ</t>
    </rPh>
    <rPh sb="6" eb="7">
      <t>タカ</t>
    </rPh>
    <phoneticPr fontId="3"/>
  </si>
  <si>
    <t>〔ﾛ.最高の軒の高さ〕</t>
    <rPh sb="3" eb="5">
      <t>サイコウ</t>
    </rPh>
    <rPh sb="6" eb="7">
      <t>ノキ</t>
    </rPh>
    <rPh sb="8" eb="9">
      <t>タカ</t>
    </rPh>
    <phoneticPr fontId="3"/>
  </si>
  <si>
    <t>〔ﾊ.階　　数〕</t>
    <rPh sb="3" eb="4">
      <t>カイ</t>
    </rPh>
    <rPh sb="6" eb="7">
      <t>スウ</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</si>
  <si>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6">
      <t>ゾウ</t>
    </rPh>
    <rPh sb="16" eb="18">
      <t>カイチク</t>
    </rPh>
    <rPh sb="18" eb="20">
      <t>コウゾウ</t>
    </rPh>
    <rPh sb="20" eb="22">
      <t>ケイサン</t>
    </rPh>
    <rPh sb="22" eb="24">
      <t>キジュン</t>
    </rPh>
    <rPh sb="25" eb="26">
      <t>ベツ</t>
    </rPh>
    <phoneticPr fontId="3"/>
  </si>
  <si>
    <t>特定構造計算基準</t>
    <phoneticPr fontId="3"/>
  </si>
  <si>
    <t>特定増改築構造計算基準</t>
    <phoneticPr fontId="3"/>
  </si>
  <si>
    <t>〔5.構造計算の区分〕</t>
    <rPh sb="3" eb="5">
      <t>コウゾウ</t>
    </rPh>
    <rPh sb="5" eb="7">
      <t>ケイサン</t>
    </rPh>
    <rPh sb="8" eb="10">
      <t>クブン</t>
    </rPh>
    <phoneticPr fontId="3"/>
  </si>
  <si>
    <t>建築基準法施行令第８１条第１項各号に掲げる基準に従つた構造計算</t>
    <phoneticPr fontId="3"/>
  </si>
  <si>
    <t>建築基準法施行令第８１条第２項第１号イに掲げる構造計算</t>
  </si>
  <si>
    <t>建築基準法施行令第８１条第２項第１号ロに掲げる構造計算</t>
  </si>
  <si>
    <t>建築基準法施行令第８１条第２項第２号イに掲げる構造計算</t>
  </si>
  <si>
    <t>建築基準法施行令第８１条第３項に掲げる構造計算</t>
  </si>
  <si>
    <t>〔ｲ.名称〕</t>
    <rPh sb="3" eb="5">
      <t>メイショウ</t>
    </rPh>
    <phoneticPr fontId="3"/>
  </si>
  <si>
    <t>〔6.構造計算に用いたプログラム〕</t>
    <rPh sb="3" eb="5">
      <t>コウゾウ</t>
    </rPh>
    <rPh sb="5" eb="7">
      <t>ケイサン</t>
    </rPh>
    <rPh sb="8" eb="9">
      <t>モチ</t>
    </rPh>
    <phoneticPr fontId="3"/>
  </si>
  <si>
    <t>（</t>
    <phoneticPr fontId="3"/>
  </si>
  <si>
    <t>）</t>
    <phoneticPr fontId="3"/>
  </si>
  <si>
    <t>〔ﾛ.区分〕</t>
    <rPh sb="3" eb="5">
      <t>クブン</t>
    </rPh>
    <phoneticPr fontId="3"/>
  </si>
  <si>
    <t>建築基準法第２０条第１項第２号イ又は第３号イの認定を受けたプログラム</t>
    <phoneticPr fontId="3"/>
  </si>
  <si>
    <t>その他のプログラム</t>
    <phoneticPr fontId="3"/>
  </si>
  <si>
    <t>〔3.建築物の高さ等〕</t>
    <rPh sb="3" eb="5">
      <t>ケンチク</t>
    </rPh>
    <rPh sb="5" eb="6">
      <t>ブツ</t>
    </rPh>
    <rPh sb="7" eb="8">
      <t>タカ</t>
    </rPh>
    <rPh sb="9" eb="10">
      <t>トウ</t>
    </rPh>
    <phoneticPr fontId="3"/>
  </si>
  <si>
    <t>大臣認定番号：</t>
    <rPh sb="0" eb="2">
      <t>ダイジン</t>
    </rPh>
    <rPh sb="2" eb="4">
      <t>ニンテイ</t>
    </rPh>
    <rPh sb="4" eb="6">
      <t>バンゴウ</t>
    </rPh>
    <phoneticPr fontId="3"/>
  </si>
  <si>
    <t>〔ｲ.基準〕</t>
    <rPh sb="3" eb="5">
      <t>キジュン</t>
    </rPh>
    <phoneticPr fontId="3"/>
  </si>
  <si>
    <t>１号</t>
    <rPh sb="1" eb="2">
      <t>ゴウ</t>
    </rPh>
    <phoneticPr fontId="3"/>
  </si>
  <si>
    <t>２号</t>
    <rPh sb="1" eb="2">
      <t>ゴウ</t>
    </rPh>
    <phoneticPr fontId="3"/>
  </si>
  <si>
    <t>３号</t>
    <rPh sb="1" eb="2">
      <t>ゴウ</t>
    </rPh>
    <phoneticPr fontId="3"/>
  </si>
  <si>
    <t>イ</t>
    <phoneticPr fontId="3"/>
  </si>
  <si>
    <t>ロ</t>
    <phoneticPr fontId="3"/>
  </si>
  <si>
    <t>代理者よりコピー</t>
    <rPh sb="0" eb="2">
      <t>ダイリ</t>
    </rPh>
    <rPh sb="2" eb="3">
      <t>シャ</t>
    </rPh>
    <phoneticPr fontId="3"/>
  </si>
  <si>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</si>
  <si>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</si>
  <si>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</si>
  <si>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</si>
  <si>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</si>
  <si>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</si>
  <si>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</si>
  <si>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</si>
  <si>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</si>
  <si>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3"/>
  </si>
  <si>
    <t>■</t>
    <phoneticPr fontId="3"/>
  </si>
  <si>
    <t>一戸建ての住宅</t>
    <rPh sb="5" eb="7">
      <t>ジュウタク</t>
    </rPh>
    <phoneticPr fontId="3"/>
  </si>
  <si>
    <t>08010</t>
    <phoneticPr fontId="3"/>
  </si>
  <si>
    <t>長屋</t>
    <phoneticPr fontId="3"/>
  </si>
  <si>
    <t>08020</t>
    <phoneticPr fontId="3"/>
  </si>
  <si>
    <t>共同住宅</t>
    <phoneticPr fontId="3"/>
  </si>
  <si>
    <t>08030</t>
    <phoneticPr fontId="3"/>
  </si>
  <si>
    <t>寄宿舎</t>
    <phoneticPr fontId="3"/>
  </si>
  <si>
    <t>08040</t>
    <phoneticPr fontId="3"/>
  </si>
  <si>
    <t>下宿</t>
    <phoneticPr fontId="3"/>
  </si>
  <si>
    <t>08050</t>
    <phoneticPr fontId="3"/>
  </si>
  <si>
    <t>住宅で事務所、店舗等をかねるもの</t>
    <phoneticPr fontId="3"/>
  </si>
  <si>
    <t>08060</t>
    <phoneticPr fontId="3"/>
  </si>
  <si>
    <t>幼稚園</t>
    <phoneticPr fontId="3"/>
  </si>
  <si>
    <t>08070</t>
    <phoneticPr fontId="3"/>
  </si>
  <si>
    <t>小学校</t>
    <phoneticPr fontId="3"/>
  </si>
  <si>
    <t>08080</t>
    <phoneticPr fontId="3"/>
  </si>
  <si>
    <t>中学校又は高等学校</t>
    <phoneticPr fontId="3"/>
  </si>
  <si>
    <t>08090</t>
    <phoneticPr fontId="3"/>
  </si>
  <si>
    <t>養護学校、盲学校又は聾学校</t>
    <phoneticPr fontId="3"/>
  </si>
  <si>
    <t>08100</t>
    <phoneticPr fontId="3"/>
  </si>
  <si>
    <t>大学又は高等専門学校</t>
    <phoneticPr fontId="3"/>
  </si>
  <si>
    <t>08110</t>
    <phoneticPr fontId="3"/>
  </si>
  <si>
    <t>専修学校</t>
    <phoneticPr fontId="3"/>
  </si>
  <si>
    <t>08120</t>
    <phoneticPr fontId="3"/>
  </si>
  <si>
    <t>各種学校</t>
    <phoneticPr fontId="3"/>
  </si>
  <si>
    <t>08130</t>
    <phoneticPr fontId="3"/>
  </si>
  <si>
    <t>図書館その他これに類するもの</t>
    <phoneticPr fontId="3"/>
  </si>
  <si>
    <t>08140</t>
    <phoneticPr fontId="3"/>
  </si>
  <si>
    <t>博物館その他これに類するもの</t>
    <phoneticPr fontId="3"/>
  </si>
  <si>
    <t>08150</t>
    <phoneticPr fontId="3"/>
  </si>
  <si>
    <t>神社、寺院、教会その他</t>
    <phoneticPr fontId="3"/>
  </si>
  <si>
    <t>08160</t>
    <phoneticPr fontId="3"/>
  </si>
  <si>
    <t>老人ホーム、身体障害者福祉ホーム他</t>
    <phoneticPr fontId="3"/>
  </si>
  <si>
    <t>08170</t>
    <phoneticPr fontId="3"/>
  </si>
  <si>
    <t>保育所その他これに類するもの</t>
    <phoneticPr fontId="3"/>
  </si>
  <si>
    <t>08180</t>
    <phoneticPr fontId="3"/>
  </si>
  <si>
    <t>助産所</t>
    <phoneticPr fontId="3"/>
  </si>
  <si>
    <t>08190</t>
    <phoneticPr fontId="3"/>
  </si>
  <si>
    <t>有料老人ホーム</t>
    <phoneticPr fontId="3"/>
  </si>
  <si>
    <t>08200</t>
    <phoneticPr fontId="3"/>
  </si>
  <si>
    <t>児童福祉施設等</t>
    <phoneticPr fontId="3"/>
  </si>
  <si>
    <t>08210</t>
    <phoneticPr fontId="3"/>
  </si>
  <si>
    <t>隣保館</t>
    <phoneticPr fontId="3"/>
  </si>
  <si>
    <t>08220</t>
    <phoneticPr fontId="3"/>
  </si>
  <si>
    <t>公衆浴場</t>
    <phoneticPr fontId="3"/>
  </si>
  <si>
    <t>08230</t>
    <phoneticPr fontId="3"/>
  </si>
  <si>
    <t>診療所（患者の収容施設有り）</t>
    <phoneticPr fontId="3"/>
  </si>
  <si>
    <t>08240</t>
    <phoneticPr fontId="3"/>
  </si>
  <si>
    <t>診療所（患者の収容施設無し）</t>
    <phoneticPr fontId="3"/>
  </si>
  <si>
    <t>08250</t>
    <phoneticPr fontId="3"/>
  </si>
  <si>
    <t>病院</t>
    <phoneticPr fontId="3"/>
  </si>
  <si>
    <t>08260</t>
    <phoneticPr fontId="3"/>
  </si>
  <si>
    <t>巡査派出所</t>
    <phoneticPr fontId="3"/>
  </si>
  <si>
    <t>08270</t>
    <phoneticPr fontId="3"/>
  </si>
  <si>
    <t>公衆電話所</t>
    <phoneticPr fontId="3"/>
  </si>
  <si>
    <t>08280</t>
    <phoneticPr fontId="3"/>
  </si>
  <si>
    <t>郵便局</t>
    <phoneticPr fontId="3"/>
  </si>
  <si>
    <t>08290</t>
    <phoneticPr fontId="3"/>
  </si>
  <si>
    <t>地方公共団体の支庁又は支所</t>
    <phoneticPr fontId="3"/>
  </si>
  <si>
    <t>08300</t>
    <phoneticPr fontId="3"/>
  </si>
  <si>
    <t>公衆便所、休憩所地</t>
    <phoneticPr fontId="3"/>
  </si>
  <si>
    <t>08310</t>
    <phoneticPr fontId="3"/>
  </si>
  <si>
    <t>法令第130条の4第5号</t>
    <phoneticPr fontId="3"/>
  </si>
  <si>
    <t>08320</t>
    <phoneticPr fontId="3"/>
  </si>
  <si>
    <t>税務署、警察署、保健所、消防署</t>
    <phoneticPr fontId="3"/>
  </si>
  <si>
    <t>08330</t>
    <phoneticPr fontId="3"/>
  </si>
  <si>
    <t>工場（自動車修理工場を除く）</t>
    <phoneticPr fontId="3"/>
  </si>
  <si>
    <t>08340</t>
    <phoneticPr fontId="3"/>
  </si>
  <si>
    <t>自動車修理工場</t>
    <phoneticPr fontId="3"/>
  </si>
  <si>
    <t>08350</t>
    <phoneticPr fontId="3"/>
  </si>
  <si>
    <t>危険物の貯蔵、処理に供するもの</t>
    <phoneticPr fontId="3"/>
  </si>
  <si>
    <t>08360</t>
    <phoneticPr fontId="3"/>
  </si>
  <si>
    <t>ボーリング場、スケート場、又は水泳場</t>
    <phoneticPr fontId="3"/>
  </si>
  <si>
    <t>08370</t>
    <phoneticPr fontId="3"/>
  </si>
  <si>
    <t>体育館又はスポーツの練習場</t>
    <phoneticPr fontId="3"/>
  </si>
  <si>
    <t>08380</t>
    <phoneticPr fontId="3"/>
  </si>
  <si>
    <t>マージャン屋、パチンコ屋、射的場他</t>
    <phoneticPr fontId="3"/>
  </si>
  <si>
    <t>08390</t>
    <phoneticPr fontId="3"/>
  </si>
  <si>
    <t>ホテル又は旅館</t>
    <phoneticPr fontId="3"/>
  </si>
  <si>
    <t>08400</t>
    <phoneticPr fontId="3"/>
  </si>
  <si>
    <t>自動車教習所</t>
    <phoneticPr fontId="3"/>
  </si>
  <si>
    <t>08410</t>
    <phoneticPr fontId="3"/>
  </si>
  <si>
    <t>畜舎</t>
    <phoneticPr fontId="3"/>
  </si>
  <si>
    <t>08420</t>
    <phoneticPr fontId="3"/>
  </si>
  <si>
    <t>推肥舎、水産物の増殖場、養殖所</t>
    <phoneticPr fontId="3"/>
  </si>
  <si>
    <t>08430</t>
    <phoneticPr fontId="3"/>
  </si>
  <si>
    <t>日用品の販売を目的とする店舗</t>
    <phoneticPr fontId="3"/>
  </si>
  <si>
    <t>08438</t>
    <phoneticPr fontId="3"/>
  </si>
  <si>
    <t>百貨店、マーケットその他</t>
    <phoneticPr fontId="3"/>
  </si>
  <si>
    <t>08440</t>
    <phoneticPr fontId="3"/>
  </si>
  <si>
    <t>飲食店（次に揚げるものは除く）</t>
    <phoneticPr fontId="3"/>
  </si>
  <si>
    <t>08450</t>
    <phoneticPr fontId="3"/>
  </si>
  <si>
    <t>食堂又は喫茶店</t>
    <phoneticPr fontId="3"/>
  </si>
  <si>
    <t>08452</t>
    <phoneticPr fontId="3"/>
  </si>
  <si>
    <t>理髪店、美容院、クリーニング取次店他</t>
    <phoneticPr fontId="3"/>
  </si>
  <si>
    <t>08456</t>
    <phoneticPr fontId="3"/>
  </si>
  <si>
    <t>銀行の支店、損害保険代理店他</t>
    <phoneticPr fontId="3"/>
  </si>
  <si>
    <t>08458</t>
    <phoneticPr fontId="3"/>
  </si>
  <si>
    <t>物品販売業を営む店舗以外の店舗</t>
    <phoneticPr fontId="3"/>
  </si>
  <si>
    <t>08460</t>
    <phoneticPr fontId="3"/>
  </si>
  <si>
    <t>事務所</t>
    <phoneticPr fontId="3"/>
  </si>
  <si>
    <t>08470</t>
    <phoneticPr fontId="3"/>
  </si>
  <si>
    <t>映画スタジオ又はテレビスタジオ</t>
    <phoneticPr fontId="3"/>
  </si>
  <si>
    <t>08480</t>
    <phoneticPr fontId="3"/>
  </si>
  <si>
    <t>自動車車庫</t>
    <phoneticPr fontId="3"/>
  </si>
  <si>
    <t>08490</t>
    <phoneticPr fontId="3"/>
  </si>
  <si>
    <t>自転車駐車場</t>
    <phoneticPr fontId="3"/>
  </si>
  <si>
    <t>08500</t>
    <phoneticPr fontId="3"/>
  </si>
  <si>
    <t>倉庫業を営む倉庫</t>
    <phoneticPr fontId="3"/>
  </si>
  <si>
    <t>08510</t>
    <phoneticPr fontId="3"/>
  </si>
  <si>
    <t>倉庫業を営まない倉庫</t>
    <phoneticPr fontId="3"/>
  </si>
  <si>
    <t>08520</t>
    <phoneticPr fontId="3"/>
  </si>
  <si>
    <t>劇場、映画館、又は演芸場</t>
    <phoneticPr fontId="3"/>
  </si>
  <si>
    <t>08530</t>
    <phoneticPr fontId="3"/>
  </si>
  <si>
    <t>観覧場</t>
    <phoneticPr fontId="3"/>
  </si>
  <si>
    <t>08540</t>
    <phoneticPr fontId="3"/>
  </si>
  <si>
    <t>公会堂又は集会場</t>
    <phoneticPr fontId="3"/>
  </si>
  <si>
    <t>08550</t>
    <phoneticPr fontId="3"/>
  </si>
  <si>
    <t>展示場</t>
    <phoneticPr fontId="3"/>
  </si>
  <si>
    <t>08560</t>
    <phoneticPr fontId="3"/>
  </si>
  <si>
    <t>待合又は料理店</t>
    <phoneticPr fontId="3"/>
  </si>
  <si>
    <t>08570</t>
    <phoneticPr fontId="3"/>
  </si>
  <si>
    <t>キャバレー、カフェー、ナイトクラブ、バー</t>
    <phoneticPr fontId="3"/>
  </si>
  <si>
    <t>08580</t>
    <phoneticPr fontId="3"/>
  </si>
  <si>
    <t>ダンスホール</t>
    <phoneticPr fontId="3"/>
  </si>
  <si>
    <t>08590</t>
    <phoneticPr fontId="3"/>
  </si>
  <si>
    <t>個室付浴場業に係る公衆浴場他</t>
    <phoneticPr fontId="3"/>
  </si>
  <si>
    <t>08600</t>
    <phoneticPr fontId="3"/>
  </si>
  <si>
    <t>卸売市場</t>
    <phoneticPr fontId="3"/>
  </si>
  <si>
    <t>08610</t>
    <phoneticPr fontId="3"/>
  </si>
  <si>
    <t>火葬場、と畜場、汚物処理場等</t>
    <phoneticPr fontId="3"/>
  </si>
  <si>
    <t>08620</t>
    <phoneticPr fontId="3"/>
  </si>
  <si>
    <t>その他</t>
    <phoneticPr fontId="3"/>
  </si>
  <si>
    <t>08990</t>
    <phoneticPr fontId="3"/>
  </si>
  <si>
    <t>木造(軸組工法)</t>
  </si>
  <si>
    <t>木造(枠組壁工法)</t>
  </si>
  <si>
    <t>鉄骨鉄筋ｺﾝｸﾘｰﾄ造</t>
    <rPh sb="10" eb="11">
      <t>ゾウ</t>
    </rPh>
    <phoneticPr fontId="3"/>
  </si>
  <si>
    <t>鉄筋ｺﾝｸﾘｰﾄ造</t>
    <phoneticPr fontId="3"/>
  </si>
  <si>
    <t>鉄骨造</t>
    <phoneticPr fontId="3"/>
  </si>
  <si>
    <t>ｺﾝｸﾘｰﾄﾌﾞﾛｯｸ造</t>
    <phoneticPr fontId="3"/>
  </si>
  <si>
    <t>耐火建築物</t>
    <rPh sb="0" eb="2">
      <t>タイカ</t>
    </rPh>
    <rPh sb="2" eb="4">
      <t>ケンチク</t>
    </rPh>
    <rPh sb="4" eb="5">
      <t>ブツ</t>
    </rPh>
    <phoneticPr fontId="3"/>
  </si>
  <si>
    <t>準耐火建築物　（イ-1）</t>
    <rPh sb="0" eb="1">
      <t>ジュン</t>
    </rPh>
    <rPh sb="1" eb="3">
      <t>タイカ</t>
    </rPh>
    <rPh sb="3" eb="5">
      <t>ケンチク</t>
    </rPh>
    <rPh sb="5" eb="6">
      <t>ブツ</t>
    </rPh>
    <phoneticPr fontId="3"/>
  </si>
  <si>
    <t>準耐火建築物　（イ-2）</t>
    <rPh sb="0" eb="1">
      <t>ジュン</t>
    </rPh>
    <rPh sb="1" eb="3">
      <t>タイカ</t>
    </rPh>
    <rPh sb="3" eb="5">
      <t>ケンチク</t>
    </rPh>
    <rPh sb="5" eb="6">
      <t>ブツ</t>
    </rPh>
    <phoneticPr fontId="3"/>
  </si>
  <si>
    <t>準耐火建築物　（ロ-1）</t>
    <rPh sb="0" eb="1">
      <t>ジュン</t>
    </rPh>
    <rPh sb="1" eb="3">
      <t>タイカ</t>
    </rPh>
    <rPh sb="3" eb="5">
      <t>ケンチク</t>
    </rPh>
    <rPh sb="5" eb="6">
      <t>ブツ</t>
    </rPh>
    <phoneticPr fontId="3"/>
  </si>
  <si>
    <t>準耐火建築物　（ロ-2）</t>
    <rPh sb="0" eb="1">
      <t>ジュン</t>
    </rPh>
    <rPh sb="1" eb="3">
      <t>タイカ</t>
    </rPh>
    <rPh sb="3" eb="5">
      <t>ケンチク</t>
    </rPh>
    <rPh sb="5" eb="6">
      <t>ブツ</t>
    </rPh>
    <phoneticPr fontId="3"/>
  </si>
  <si>
    <t>その他</t>
    <rPh sb="2" eb="3">
      <t>タ</t>
    </rPh>
    <phoneticPr fontId="3"/>
  </si>
  <si>
    <t>一級</t>
    <phoneticPr fontId="3"/>
  </si>
  <si>
    <t>二級</t>
    <phoneticPr fontId="3"/>
  </si>
  <si>
    <t>木造</t>
    <rPh sb="0" eb="2">
      <t>モクゾウ</t>
    </rPh>
    <phoneticPr fontId="3"/>
  </si>
  <si>
    <t>大臣</t>
    <rPh sb="0" eb="2">
      <t>ダイジン</t>
    </rPh>
    <phoneticPr fontId="3"/>
  </si>
  <si>
    <t>北海道知事</t>
    <phoneticPr fontId="3"/>
  </si>
  <si>
    <t>3</t>
  </si>
  <si>
    <t>青森県知事</t>
    <phoneticPr fontId="3"/>
  </si>
  <si>
    <t>4</t>
  </si>
  <si>
    <t>岩手県知事</t>
    <phoneticPr fontId="3"/>
  </si>
  <si>
    <t>5</t>
  </si>
  <si>
    <t>宮城県知事</t>
    <phoneticPr fontId="3"/>
  </si>
  <si>
    <t>6</t>
  </si>
  <si>
    <t>秋田県知事</t>
    <phoneticPr fontId="3"/>
  </si>
  <si>
    <t>7</t>
  </si>
  <si>
    <t>山形県知事</t>
    <phoneticPr fontId="3"/>
  </si>
  <si>
    <t>8</t>
  </si>
  <si>
    <t>福島県知事</t>
    <phoneticPr fontId="3"/>
  </si>
  <si>
    <t>9</t>
  </si>
  <si>
    <t>茨城県知事</t>
    <phoneticPr fontId="3"/>
  </si>
  <si>
    <t>10</t>
  </si>
  <si>
    <t>栃木県知事</t>
    <phoneticPr fontId="3"/>
  </si>
  <si>
    <t>11</t>
  </si>
  <si>
    <t>群馬県知事</t>
    <phoneticPr fontId="3"/>
  </si>
  <si>
    <t>12</t>
  </si>
  <si>
    <t>埼玉県知事</t>
    <phoneticPr fontId="3"/>
  </si>
  <si>
    <t>13</t>
  </si>
  <si>
    <t>千葉県知事</t>
    <phoneticPr fontId="3"/>
  </si>
  <si>
    <t>14</t>
  </si>
  <si>
    <t>東京都知事</t>
    <phoneticPr fontId="3"/>
  </si>
  <si>
    <t>15</t>
  </si>
  <si>
    <t>神奈川県知事</t>
    <phoneticPr fontId="3"/>
  </si>
  <si>
    <t>16</t>
  </si>
  <si>
    <t>新潟県知事</t>
    <phoneticPr fontId="3"/>
  </si>
  <si>
    <t>17</t>
  </si>
  <si>
    <t>富山県知事</t>
    <phoneticPr fontId="3"/>
  </si>
  <si>
    <t>18</t>
  </si>
  <si>
    <t>石川県知事</t>
    <phoneticPr fontId="3"/>
  </si>
  <si>
    <t>19</t>
  </si>
  <si>
    <t>福井県知事</t>
    <phoneticPr fontId="3"/>
  </si>
  <si>
    <t>20</t>
  </si>
  <si>
    <t>山梨県知事</t>
    <phoneticPr fontId="3"/>
  </si>
  <si>
    <t>21</t>
  </si>
  <si>
    <t>長野県知事</t>
    <phoneticPr fontId="3"/>
  </si>
  <si>
    <t>22</t>
  </si>
  <si>
    <t>岐阜県知事</t>
    <phoneticPr fontId="3"/>
  </si>
  <si>
    <t>23</t>
  </si>
  <si>
    <t>静岡県知事</t>
    <phoneticPr fontId="3"/>
  </si>
  <si>
    <t>24</t>
  </si>
  <si>
    <t>愛知県知事</t>
    <phoneticPr fontId="3"/>
  </si>
  <si>
    <t>25</t>
  </si>
  <si>
    <t>三重県知事</t>
    <phoneticPr fontId="3"/>
  </si>
  <si>
    <t>26</t>
  </si>
  <si>
    <t>滋賀県知事</t>
    <phoneticPr fontId="3"/>
  </si>
  <si>
    <t>27</t>
  </si>
  <si>
    <t>京都府知事</t>
    <phoneticPr fontId="3"/>
  </si>
  <si>
    <t>28</t>
  </si>
  <si>
    <t>大阪府知事</t>
    <phoneticPr fontId="3"/>
  </si>
  <si>
    <t>29</t>
  </si>
  <si>
    <t>兵庫県知事</t>
    <phoneticPr fontId="3"/>
  </si>
  <si>
    <t>30</t>
  </si>
  <si>
    <t>奈良県知事</t>
    <phoneticPr fontId="3"/>
  </si>
  <si>
    <t>31</t>
  </si>
  <si>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</si>
  <si>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</si>
  <si>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</si>
  <si>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</si>
  <si>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</si>
  <si>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</si>
  <si>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</si>
  <si>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</si>
  <si>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</si>
  <si>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</si>
  <si>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</si>
  <si>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</si>
  <si>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</si>
  <si>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</si>
  <si>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</si>
  <si>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</si>
  <si>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</si>
  <si>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</si>
  <si>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3"/>
  </si>
  <si>
    <t>【別紙添付】</t>
    <rPh sb="1" eb="3">
      <t>ベッシ</t>
    </rPh>
    <rPh sb="3" eb="5">
      <t>テンプ</t>
    </rPh>
    <phoneticPr fontId="3"/>
  </si>
  <si>
    <t>地域指定なし</t>
    <phoneticPr fontId="3"/>
  </si>
  <si>
    <t>第1種低層住居専用地域</t>
    <phoneticPr fontId="3"/>
  </si>
  <si>
    <t>第2種低層住居専用地域</t>
    <phoneticPr fontId="3"/>
  </si>
  <si>
    <t>第1種中高層住居専用地域</t>
    <phoneticPr fontId="3"/>
  </si>
  <si>
    <t>第2種中高層住居専用地域</t>
    <phoneticPr fontId="3"/>
  </si>
  <si>
    <t>第1種住居地域</t>
    <phoneticPr fontId="3"/>
  </si>
  <si>
    <t>第2種住居地域</t>
    <phoneticPr fontId="3"/>
  </si>
  <si>
    <t>準住居地域</t>
    <phoneticPr fontId="3"/>
  </si>
  <si>
    <t>近隣商業地域</t>
    <phoneticPr fontId="3"/>
  </si>
  <si>
    <t>商業地域</t>
    <phoneticPr fontId="3"/>
  </si>
  <si>
    <t>準工業地域</t>
    <phoneticPr fontId="3"/>
  </si>
  <si>
    <t>工業地域</t>
    <phoneticPr fontId="3"/>
  </si>
  <si>
    <t>工業専用地域</t>
    <phoneticPr fontId="3"/>
  </si>
  <si>
    <t>高層住居誘導地域</t>
    <phoneticPr fontId="3"/>
  </si>
  <si>
    <t>特</t>
    <rPh sb="0" eb="1">
      <t>トク</t>
    </rPh>
    <phoneticPr fontId="3"/>
  </si>
  <si>
    <t>般</t>
    <rPh sb="0" eb="1">
      <t>パン</t>
    </rPh>
    <phoneticPr fontId="3"/>
  </si>
  <si>
    <t>https://e-hoken.houseplus.jp/version/webservice.asmx?wsdl</t>
    <phoneticPr fontId="3"/>
  </si>
  <si>
    <t>https://e-hoken.houseplus.jp/version/確認申請書.xls</t>
    <phoneticPr fontId="3"/>
  </si>
  <si>
    <t>居住専用住宅（附属建築物を除く。）</t>
  </si>
  <si>
    <t>01</t>
    <phoneticPr fontId="3"/>
  </si>
  <si>
    <t>居住専用住宅附属建築物（物置，車庫等）</t>
  </si>
  <si>
    <t>02</t>
    <phoneticPr fontId="3"/>
  </si>
  <si>
    <t>寮，寄宿舎，合宿所（附属建築物を除く。）</t>
  </si>
  <si>
    <t>寮，寄宿舎，合宿所附属建築物（物置，車庫等）</t>
  </si>
  <si>
    <t>他に分類されない居住専用建築物</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</si>
  <si>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</si>
  <si>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</si>
  <si>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</si>
  <si>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</si>
  <si>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</si>
  <si>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</si>
  <si>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</si>
  <si>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</si>
  <si>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</si>
  <si>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</si>
  <si>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</si>
  <si>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</si>
  <si>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</si>
  <si>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</si>
  <si>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</si>
  <si>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</si>
  <si>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</si>
  <si>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</si>
  <si>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</si>
  <si>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</si>
  <si>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</si>
  <si>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</si>
  <si>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</si>
  <si>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</si>
  <si>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</si>
  <si>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</si>
  <si>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</si>
  <si>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</si>
  <si>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</si>
  <si>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</si>
  <si>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</si>
  <si>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</si>
  <si>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</si>
  <si>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</si>
  <si>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</si>
  <si>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</si>
  <si>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</si>
  <si>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</si>
  <si>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</si>
  <si>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</si>
  <si>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</si>
  <si>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</si>
  <si>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</si>
  <si>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</si>
  <si>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</si>
  <si>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</si>
  <si>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</si>
  <si>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</si>
  <si>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</si>
  <si>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</si>
  <si>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</si>
  <si>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</si>
  <si>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</si>
  <si>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</si>
  <si>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</si>
  <si>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</si>
  <si>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</si>
  <si>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</si>
  <si>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3"/>
  </si>
  <si>
    <t>二面　6.一の建築物ごとの内容の追加</t>
  </si>
  <si>
    <t>三面　1.住宅部分の概要の追加</t>
    <phoneticPr fontId="3"/>
  </si>
  <si>
    <t>書式の追加</t>
    <rPh sb="0" eb="2">
      <t>ショシキ</t>
    </rPh>
    <rPh sb="3" eb="5">
      <t>ツイカ</t>
    </rPh>
    <phoneticPr fontId="3"/>
  </si>
  <si>
    <t>二面　その他必要な事項の追加</t>
    <rPh sb="0" eb="2">
      <t>ニメン</t>
    </rPh>
    <rPh sb="5" eb="6">
      <t>タ</t>
    </rPh>
    <rPh sb="6" eb="8">
      <t>ヒツヨウ</t>
    </rPh>
    <rPh sb="9" eb="11">
      <t>ジコウ</t>
    </rPh>
    <rPh sb="12" eb="14">
      <t>ツイカ</t>
    </rPh>
    <phoneticPr fontId="3"/>
  </si>
  <si>
    <t>ｱﾙﾐﾆｳﾑ合金造</t>
    <rPh sb="6" eb="9">
      <t>ゴウキンゾウ</t>
    </rPh>
    <phoneticPr fontId="3"/>
  </si>
  <si>
    <t>株式会社 北日本建築検査機構</t>
    <rPh sb="0" eb="14">
      <t>キタニホン</t>
    </rPh>
    <phoneticPr fontId="3"/>
  </si>
  <si>
    <t>㎡</t>
    <phoneticPr fontId="3"/>
  </si>
  <si>
    <t>法22条指定区域</t>
    <phoneticPr fontId="3"/>
  </si>
  <si>
    <t>設計者名</t>
    <rPh sb="0" eb="3">
      <t>セッケイシャ</t>
    </rPh>
    <rPh sb="3" eb="4">
      <t>メイ</t>
    </rPh>
    <phoneticPr fontId="3"/>
  </si>
  <si>
    <t>第三号様式（第一条の三、第三条、第三条の三、第三条の四、第三条の七、第三条の十、第六条の三、</t>
  </si>
  <si>
    <t>※受付欄</t>
    <rPh sb="1" eb="3">
      <t>ウケツケ</t>
    </rPh>
    <rPh sb="3" eb="4">
      <t>ラン</t>
    </rPh>
    <phoneticPr fontId="3"/>
  </si>
  <si>
    <t>※確認済証番号</t>
    <rPh sb="1" eb="3">
      <t>カクニン</t>
    </rPh>
    <rPh sb="3" eb="4">
      <t>スミ</t>
    </rPh>
    <rPh sb="4" eb="5">
      <t>ショウ</t>
    </rPh>
    <rPh sb="5" eb="7">
      <t>バンゴウ</t>
    </rPh>
    <phoneticPr fontId="3"/>
  </si>
  <si>
    <t>帳簿
番号</t>
    <rPh sb="0" eb="2">
      <t>チョウボ</t>
    </rPh>
    <rPh sb="3" eb="5">
      <t>バンゴウ</t>
    </rPh>
    <phoneticPr fontId="3"/>
  </si>
  <si>
    <t>日</t>
    <rPh sb="0" eb="1">
      <t>ニチ</t>
    </rPh>
    <phoneticPr fontId="3"/>
  </si>
  <si>
    <t>号</t>
    <rPh sb="0" eb="1">
      <t>ゴウ</t>
    </rPh>
    <phoneticPr fontId="3"/>
  </si>
  <si>
    <r>
      <t xml:space="preserve">建 築 計 画 概 要 書 </t>
    </r>
    <r>
      <rPr>
        <sz val="10"/>
        <rFont val="ＭＳ ゴシック"/>
        <family val="3"/>
        <charset val="128"/>
      </rPr>
      <t>（第一面）</t>
    </r>
    <phoneticPr fontId="3"/>
  </si>
  <si>
    <t>建築主等の概要</t>
    <phoneticPr fontId="3"/>
  </si>
  <si>
    <t>〔1.建築主〕</t>
    <phoneticPr fontId="3"/>
  </si>
  <si>
    <t>〔ｲ.資　　格〕　　　　</t>
    <phoneticPr fontId="3"/>
  </si>
  <si>
    <t>〔ｲ.資　　格〕　　　　</t>
    <phoneticPr fontId="3"/>
  </si>
  <si>
    <t>(</t>
    <phoneticPr fontId="3"/>
  </si>
  <si>
    <t>) 建築士　　</t>
    <phoneticPr fontId="3"/>
  </si>
  <si>
    <t>)</t>
    <phoneticPr fontId="3"/>
  </si>
  <si>
    <t>号</t>
    <phoneticPr fontId="3"/>
  </si>
  <si>
    <t>〔ﾊ.建築士事務所名〕　</t>
    <phoneticPr fontId="3"/>
  </si>
  <si>
    <t>(</t>
    <phoneticPr fontId="3"/>
  </si>
  <si>
    <t>) 建築士事務所</t>
    <phoneticPr fontId="3"/>
  </si>
  <si>
    <t>)</t>
    <phoneticPr fontId="3"/>
  </si>
  <si>
    <t>（代表となる設計者）</t>
  </si>
  <si>
    <t>〔ｲ.資　　格〕　　　　</t>
    <phoneticPr fontId="3"/>
  </si>
  <si>
    <t>) 建築士　　</t>
    <phoneticPr fontId="3"/>
  </si>
  <si>
    <t>（構造設計一級建築士又は設備設計一級建築士である旨の表示をした者）
上記の設計者のうち、</t>
    <phoneticPr fontId="3"/>
  </si>
  <si>
    <t>建築士法第20条の２第１項の表示をした者</t>
  </si>
  <si>
    <t>建築士法第20条の２第３項の表示をした者</t>
  </si>
  <si>
    <t>建築士法第20条の３第１項の表示をした者</t>
  </si>
  <si>
    <t>〔ﾛ.資　　格〕設備設計一級建築士交付</t>
    <phoneticPr fontId="3"/>
  </si>
  <si>
    <t>〔ﾛ.資　　格〕設備設計一級建築士交付</t>
    <phoneticPr fontId="3"/>
  </si>
  <si>
    <t>〔ｲ.氏　　名〕</t>
    <phoneticPr fontId="3"/>
  </si>
  <si>
    <t>（代表となる建築設備の設計に関し意見を聴いた者）</t>
  </si>
  <si>
    <t>（その他の建築設備の設計に関し意見を聴いた者）</t>
  </si>
  <si>
    <t>〔5.工事監理者〕</t>
    <phoneticPr fontId="3"/>
  </si>
  <si>
    <t>（代表となる工事監理者）</t>
    <phoneticPr fontId="3"/>
  </si>
  <si>
    <t>) 建築士　　　</t>
    <phoneticPr fontId="3"/>
  </si>
  <si>
    <t>）</t>
    <phoneticPr fontId="3"/>
  </si>
  <si>
    <t>登録</t>
    <rPh sb="0" eb="2">
      <t>トウロク</t>
    </rPh>
    <phoneticPr fontId="3"/>
  </si>
  <si>
    <t>）建築士事務所</t>
    <phoneticPr fontId="3"/>
  </si>
  <si>
    <t>（その他の工事監理者）</t>
    <phoneticPr fontId="3"/>
  </si>
  <si>
    <t>〔ﾛ.営業所名〕　建設業の許可</t>
    <phoneticPr fontId="3"/>
  </si>
  <si>
    <t>)(</t>
    <phoneticPr fontId="3"/>
  </si>
  <si>
    <t>－</t>
    <phoneticPr fontId="3"/>
  </si>
  <si>
    <t>)</t>
    <phoneticPr fontId="3"/>
  </si>
  <si>
    <t>〔7.備　　考〕</t>
    <phoneticPr fontId="3"/>
  </si>
  <si>
    <t>建築計画概要書（第二面）</t>
    <rPh sb="0" eb="2">
      <t>ケンチク</t>
    </rPh>
    <rPh sb="2" eb="4">
      <t>ケイカク</t>
    </rPh>
    <rPh sb="4" eb="7">
      <t>ガイヨウショ</t>
    </rPh>
    <phoneticPr fontId="3"/>
  </si>
  <si>
    <t>建築物及びその敷地に関する事項</t>
    <phoneticPr fontId="3"/>
  </si>
  <si>
    <t>(</t>
    <phoneticPr fontId="3"/>
  </si>
  <si>
    <r>
      <t xml:space="preserve">〔4.防火地域〕　　　  </t>
    </r>
    <r>
      <rPr>
        <sz val="10.5"/>
        <rFont val="ＭＳ 明朝"/>
        <family val="1"/>
        <charset val="128"/>
      </rPr>
      <t/>
    </r>
    <phoneticPr fontId="3"/>
  </si>
  <si>
    <t>防火地域　　　</t>
    <phoneticPr fontId="3"/>
  </si>
  <si>
    <t>準防火地域　　　</t>
    <phoneticPr fontId="3"/>
  </si>
  <si>
    <t>法22条指定区域</t>
    <phoneticPr fontId="3"/>
  </si>
  <si>
    <t>〔ｲ.敷地面積〕</t>
    <phoneticPr fontId="3"/>
  </si>
  <si>
    <t>(1)</t>
    <phoneticPr fontId="3"/>
  </si>
  <si>
    <t>（</t>
    <phoneticPr fontId="3"/>
  </si>
  <si>
    <t>㎡</t>
    <phoneticPr fontId="3"/>
  </si>
  <si>
    <t>）（</t>
    <phoneticPr fontId="3"/>
  </si>
  <si>
    <t>）</t>
    <phoneticPr fontId="3"/>
  </si>
  <si>
    <t>〔ﾛ.用途地域等〕</t>
    <phoneticPr fontId="3"/>
  </si>
  <si>
    <t>％</t>
    <phoneticPr fontId="3"/>
  </si>
  <si>
    <t>〔ﾆ.建築基準法第５３条第１項の規定による建築物の建蔽率〕</t>
    <phoneticPr fontId="3"/>
  </si>
  <si>
    <t xml:space="preserve">  　　　　　　　　  　(2)</t>
    <phoneticPr fontId="3"/>
  </si>
  <si>
    <t>〔ﾄ.敷地に建築可能な建築面積を敷地面積で除した数値〕</t>
    <phoneticPr fontId="3"/>
  </si>
  <si>
    <t>新築　　</t>
    <phoneticPr fontId="3"/>
  </si>
  <si>
    <t>改築　　</t>
    <phoneticPr fontId="3"/>
  </si>
  <si>
    <t>移転　　</t>
    <phoneticPr fontId="3"/>
  </si>
  <si>
    <t>用途変更　　</t>
    <phoneticPr fontId="3"/>
  </si>
  <si>
    <t>大規模の修繕　　</t>
    <phoneticPr fontId="3"/>
  </si>
  <si>
    <t>㎡</t>
    <phoneticPr fontId="3"/>
  </si>
  <si>
    <t>％</t>
    <phoneticPr fontId="3"/>
  </si>
  <si>
    <t>ｍ</t>
    <phoneticPr fontId="3"/>
  </si>
  <si>
    <t>〔ﾛ.階　　数〕　　　</t>
    <phoneticPr fontId="3"/>
  </si>
  <si>
    <t>〔ﾆ.建築基準法第56条第7項の規定による特例の適用の有無〕　　　</t>
    <phoneticPr fontId="3"/>
  </si>
  <si>
    <t>有　　　</t>
    <phoneticPr fontId="3"/>
  </si>
  <si>
    <t>〔ﾎ.適用があるときは、特例の区分〕　　</t>
  </si>
  <si>
    <t>　　　</t>
    <phoneticPr fontId="3"/>
  </si>
  <si>
    <t>道路高さ制限不適用　　　　</t>
    <phoneticPr fontId="3"/>
  </si>
  <si>
    <t>隣地高さ制限不適用　　　　</t>
    <phoneticPr fontId="3"/>
  </si>
  <si>
    <t>（第</t>
    <phoneticPr fontId="3"/>
  </si>
  <si>
    <t>回）</t>
    <phoneticPr fontId="3"/>
  </si>
  <si>
    <t>（第</t>
    <phoneticPr fontId="3"/>
  </si>
  <si>
    <t>回）</t>
    <phoneticPr fontId="3"/>
  </si>
  <si>
    <t>建築計画概要書（第三面）</t>
    <rPh sb="0" eb="2">
      <t>ケンチク</t>
    </rPh>
    <rPh sb="2" eb="4">
      <t>ケイカク</t>
    </rPh>
    <rPh sb="4" eb="7">
      <t>ガイヨウショ</t>
    </rPh>
    <rPh sb="9" eb="10">
      <t>サン</t>
    </rPh>
    <phoneticPr fontId="3"/>
  </si>
  <si>
    <t>付近見取図</t>
    <rPh sb="0" eb="2">
      <t>フキン</t>
    </rPh>
    <rPh sb="2" eb="4">
      <t>ミト</t>
    </rPh>
    <rPh sb="4" eb="5">
      <t>ズ</t>
    </rPh>
    <phoneticPr fontId="3"/>
  </si>
  <si>
    <t>配置図</t>
    <rPh sb="0" eb="2">
      <t>ハイチ</t>
    </rPh>
    <rPh sb="2" eb="3">
      <t>ズ</t>
    </rPh>
    <phoneticPr fontId="3"/>
  </si>
  <si>
    <t>１．第一面及び第二面関係</t>
  </si>
  <si>
    <t xml:space="preserve"> 1) これらは2号様式の第二面及び第三面の写しに代えることができます。</t>
  </si>
  <si>
    <t xml:space="preserve">    この場合には、最上段に「建築計画概要書（第一面）」及び「建築計画概要書（第二面）」と明示してください。</t>
  </si>
  <si>
    <t xml:space="preserve"> 2) 第一面の５欄及び６欄は、それぞれ工事監理者又は工事施工者が未定のときは、</t>
  </si>
  <si>
    <t xml:space="preserve">    後で定まってから工事着工前に届け出てください。</t>
  </si>
  <si>
    <t xml:space="preserve">    この場合には、特定行政庁が届出のあった旨を明示した上で記入します。</t>
  </si>
  <si>
    <t>２．第三面関係</t>
  </si>
  <si>
    <t xml:space="preserve"> 1) 付近見取図には、方位、道路及び目標となる地物を明示してください。</t>
  </si>
  <si>
    <t xml:space="preserve"> 2) 配置図には、縮尺、方位、敷地境界線、敷地内における建築物の位置、申請に係る建築物と</t>
  </si>
  <si>
    <t xml:space="preserve">    他の建築物との別並びに敷地の接する道路の位置及び幅員を明示してください。</t>
  </si>
  <si>
    <t>)</t>
    <phoneticPr fontId="3"/>
  </si>
  <si>
    <t>建築工事届</t>
    <rPh sb="0" eb="2">
      <t>ケンチク</t>
    </rPh>
    <rPh sb="2" eb="4">
      <t>コウジ</t>
    </rPh>
    <rPh sb="4" eb="5">
      <t>トドケ</t>
    </rPh>
    <phoneticPr fontId="3"/>
  </si>
  <si>
    <t>一級</t>
    <rPh sb="0" eb="2">
      <t>イッキュウ</t>
    </rPh>
    <phoneticPr fontId="3"/>
  </si>
  <si>
    <t>二級</t>
    <rPh sb="0" eb="2">
      <t>ニキュウ</t>
    </rPh>
    <phoneticPr fontId="3"/>
  </si>
  <si>
    <t>秋田県知事</t>
    <rPh sb="0" eb="2">
      <t>アキタ</t>
    </rPh>
    <rPh sb="2" eb="5">
      <t>ケンチジ</t>
    </rPh>
    <phoneticPr fontId="3"/>
  </si>
  <si>
    <t>青森県知事</t>
    <rPh sb="0" eb="2">
      <t>アオモリ</t>
    </rPh>
    <rPh sb="2" eb="5">
      <t>ケンチジ</t>
    </rPh>
    <phoneticPr fontId="3"/>
  </si>
  <si>
    <t>山形県知事</t>
    <rPh sb="0" eb="2">
      <t>ヤマガタ</t>
    </rPh>
    <rPh sb="2" eb="5">
      <t>ケンチジ</t>
    </rPh>
    <phoneticPr fontId="3"/>
  </si>
  <si>
    <t>岩手県知事</t>
    <rPh sb="0" eb="2">
      <t>イワテ</t>
    </rPh>
    <rPh sb="2" eb="5">
      <t>ケンチジ</t>
    </rPh>
    <phoneticPr fontId="3"/>
  </si>
  <si>
    <t>宮城県知事</t>
    <rPh sb="0" eb="2">
      <t>ミヤギ</t>
    </rPh>
    <rPh sb="2" eb="5">
      <t>ケンチジ</t>
    </rPh>
    <phoneticPr fontId="3"/>
  </si>
  <si>
    <t>福島県知事</t>
    <rPh sb="0" eb="2">
      <t>フクシマ</t>
    </rPh>
    <rPh sb="2" eb="5">
      <t>ケンチジ</t>
    </rPh>
    <phoneticPr fontId="3"/>
  </si>
  <si>
    <t>建設業登録種別</t>
    <rPh sb="0" eb="3">
      <t>ケンセツギョウ</t>
    </rPh>
    <rPh sb="3" eb="5">
      <t>トウロク</t>
    </rPh>
    <rPh sb="5" eb="7">
      <t>シュベツ</t>
    </rPh>
    <phoneticPr fontId="3"/>
  </si>
  <si>
    <t>特</t>
    <rPh sb="0" eb="1">
      <t>トク</t>
    </rPh>
    <phoneticPr fontId="3"/>
  </si>
  <si>
    <t>般</t>
    <rPh sb="0" eb="1">
      <t>ハン</t>
    </rPh>
    <phoneticPr fontId="3"/>
  </si>
  <si>
    <t>チェック</t>
    <phoneticPr fontId="3"/>
  </si>
  <si>
    <t>■</t>
    <phoneticPr fontId="3"/>
  </si>
  <si>
    <t>用途地域区分</t>
    <rPh sb="0" eb="2">
      <t>ヨウト</t>
    </rPh>
    <rPh sb="2" eb="4">
      <t>チイキ</t>
    </rPh>
    <rPh sb="4" eb="6">
      <t>クブン</t>
    </rPh>
    <phoneticPr fontId="3"/>
  </si>
  <si>
    <t>主要用途区分</t>
    <rPh sb="0" eb="2">
      <t>シュヨウ</t>
    </rPh>
    <rPh sb="2" eb="4">
      <t>ヨウト</t>
    </rPh>
    <rPh sb="4" eb="6">
      <t>クブン</t>
    </rPh>
    <phoneticPr fontId="3"/>
  </si>
  <si>
    <t>区分番号</t>
    <rPh sb="0" eb="2">
      <t>クブン</t>
    </rPh>
    <rPh sb="2" eb="4">
      <t>バンゴウ</t>
    </rPh>
    <phoneticPr fontId="3"/>
  </si>
  <si>
    <t>№</t>
    <phoneticPr fontId="3"/>
  </si>
  <si>
    <t>構造種別</t>
    <rPh sb="0" eb="2">
      <t>コウゾウ</t>
    </rPh>
    <rPh sb="2" eb="4">
      <t>シュベツ</t>
    </rPh>
    <phoneticPr fontId="3"/>
  </si>
  <si>
    <t>木造(軸組工法)</t>
    <rPh sb="0" eb="2">
      <t>モクゾウ</t>
    </rPh>
    <rPh sb="3" eb="4">
      <t>ジク</t>
    </rPh>
    <rPh sb="4" eb="5">
      <t>グ</t>
    </rPh>
    <rPh sb="5" eb="7">
      <t>コウホウ</t>
    </rPh>
    <phoneticPr fontId="3"/>
  </si>
  <si>
    <t>木造(枠組工法)</t>
    <rPh sb="0" eb="2">
      <t>モクゾウ</t>
    </rPh>
    <rPh sb="3" eb="4">
      <t>ワク</t>
    </rPh>
    <rPh sb="4" eb="5">
      <t>グ</t>
    </rPh>
    <rPh sb="5" eb="7">
      <t>コウホウ</t>
    </rPh>
    <phoneticPr fontId="3"/>
  </si>
  <si>
    <t>鉄骨鉄筋ｺﾝｸﾘｰﾄ造</t>
    <rPh sb="0" eb="2">
      <t>テッコツ</t>
    </rPh>
    <rPh sb="2" eb="4">
      <t>テッキン</t>
    </rPh>
    <rPh sb="10" eb="11">
      <t>ヅクリ</t>
    </rPh>
    <phoneticPr fontId="3"/>
  </si>
  <si>
    <t>ｺﾝｸﾘｰﾄﾌﾞﾛｯｸ造</t>
    <rPh sb="11" eb="12">
      <t>ゾウ</t>
    </rPh>
    <phoneticPr fontId="3"/>
  </si>
  <si>
    <r>
      <rPr>
        <sz val="8"/>
        <rFont val="ＭＳ 明朝"/>
        <family val="1"/>
        <charset val="128"/>
      </rPr>
      <t>アルミニウム</t>
    </r>
    <r>
      <rPr>
        <sz val="10"/>
        <rFont val="ＭＳ 明朝"/>
        <family val="1"/>
        <charset val="128"/>
      </rPr>
      <t>合金造</t>
    </r>
    <rPh sb="6" eb="8">
      <t>ゴウキン</t>
    </rPh>
    <rPh sb="8" eb="9">
      <t>ゾウ</t>
    </rPh>
    <phoneticPr fontId="3"/>
  </si>
  <si>
    <t>一戸建ての住宅</t>
    <rPh sb="0" eb="2">
      <t>イッコ</t>
    </rPh>
    <rPh sb="2" eb="3">
      <t>ダ</t>
    </rPh>
    <rPh sb="5" eb="7">
      <t>ジュウタク</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</si>
  <si>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</si>
  <si>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</si>
  <si>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</si>
  <si>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</si>
  <si>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幼稚園</t>
    <rPh sb="0" eb="3">
      <t>ヨウチエン</t>
    </rPh>
    <phoneticPr fontId="3"/>
  </si>
  <si>
    <t>小学校</t>
    <rPh sb="0" eb="3">
      <t>ショウガッコウ</t>
    </rPh>
    <phoneticPr fontId="3"/>
  </si>
  <si>
    <t>特別支援学校</t>
    <rPh sb="0" eb="2">
      <t>トクベツ</t>
    </rPh>
    <rPh sb="2" eb="4">
      <t>シエン</t>
    </rPh>
    <rPh sb="4" eb="6">
      <t>ガッコウ</t>
    </rPh>
    <phoneticPr fontId="3"/>
  </si>
  <si>
    <t>専修学校</t>
    <rPh sb="0" eb="2">
      <t>センシュウ</t>
    </rPh>
    <rPh sb="2" eb="4">
      <t>ガッコウ</t>
    </rPh>
    <phoneticPr fontId="3"/>
  </si>
  <si>
    <t>各種学校</t>
    <rPh sb="0" eb="2">
      <t>カクシュ</t>
    </rPh>
    <rPh sb="2" eb="4">
      <t>ガッコウ</t>
    </rPh>
    <phoneticPr fontId="3"/>
  </si>
  <si>
    <t>幼保連携認定こども園</t>
    <rPh sb="0" eb="2">
      <t>ヨウホ</t>
    </rPh>
    <rPh sb="2" eb="4">
      <t>レンケイ</t>
    </rPh>
    <rPh sb="4" eb="6">
      <t>ニンテイ</t>
    </rPh>
    <rPh sb="9" eb="10">
      <t>エン</t>
    </rPh>
    <phoneticPr fontId="3"/>
  </si>
  <si>
    <t>図書館その他これに類するもの</t>
    <rPh sb="0" eb="3">
      <t>トショカン</t>
    </rPh>
    <rPh sb="9" eb="10">
      <t>ルイ</t>
    </rPh>
    <phoneticPr fontId="3"/>
  </si>
  <si>
    <t>博物館その他これに類するもの</t>
    <rPh sb="0" eb="3">
      <t>ハクブツカン</t>
    </rPh>
    <rPh sb="5" eb="6">
      <t>タ</t>
    </rPh>
    <rPh sb="9" eb="10">
      <t>ルイ</t>
    </rPh>
    <phoneticPr fontId="3"/>
  </si>
  <si>
    <t>保育所その他これに類するもの</t>
    <rPh sb="0" eb="2">
      <t>ホイク</t>
    </rPh>
    <rPh sb="2" eb="3">
      <t>ショ</t>
    </rPh>
    <rPh sb="9" eb="10">
      <t>ルイ</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</si>
  <si>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</si>
  <si>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</si>
  <si>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ショ</t>
    </rPh>
    <phoneticPr fontId="3"/>
  </si>
  <si>
    <t>工場(自動車修理工場を除く)</t>
    <rPh sb="0" eb="2">
      <t>コウジョウ</t>
    </rPh>
    <rPh sb="3" eb="6">
      <t>ジドウシャ</t>
    </rPh>
    <rPh sb="6" eb="8">
      <t>シュウリ</t>
    </rPh>
    <rPh sb="8" eb="10">
      <t>コウジョウ</t>
    </rPh>
    <rPh sb="11" eb="12">
      <t>ノゾ</t>
    </rPh>
    <phoneticPr fontId="3"/>
  </si>
  <si>
    <t>危険物の貯蔵又は処理に供するもの</t>
    <rPh sb="0" eb="3">
      <t>キケンブツ</t>
    </rPh>
    <rPh sb="4" eb="6">
      <t>チョゾウ</t>
    </rPh>
    <rPh sb="6" eb="7">
      <t>マタ</t>
    </rPh>
    <rPh sb="8" eb="10">
      <t>ショリ</t>
    </rPh>
    <rPh sb="11" eb="12">
      <t>キョウ</t>
    </rPh>
    <phoneticPr fontId="3"/>
  </si>
  <si>
    <t>自動車教習所</t>
    <rPh sb="0" eb="3">
      <t>ジドウシャ</t>
    </rPh>
    <rPh sb="3" eb="6">
      <t>キョウシュウショ</t>
    </rPh>
    <phoneticPr fontId="3"/>
  </si>
  <si>
    <t>畜舎</t>
    <rPh sb="0" eb="2">
      <t>チクシャ</t>
    </rPh>
    <phoneticPr fontId="3"/>
  </si>
  <si>
    <t>飲食店(次項に掲げるものを除く)</t>
    <rPh sb="0" eb="2">
      <t>インショク</t>
    </rPh>
    <rPh sb="2" eb="3">
      <t>テン</t>
    </rPh>
    <rPh sb="4" eb="5">
      <t>ツギ</t>
    </rPh>
    <rPh sb="5" eb="6">
      <t>コウ</t>
    </rPh>
    <rPh sb="7" eb="8">
      <t>カカ</t>
    </rPh>
    <rPh sb="13" eb="14">
      <t>ノゾ</t>
    </rPh>
    <phoneticPr fontId="3"/>
  </si>
  <si>
    <t>事務所</t>
    <rPh sb="0" eb="3">
      <t>ジム</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</si>
  <si>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</si>
  <si>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</si>
  <si>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6">
      <t>チュウシャジョウ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</si>
  <si>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</si>
  <si>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</si>
  <si>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観覧場</t>
    <rPh sb="0" eb="2">
      <t>カンラン</t>
    </rPh>
    <rPh sb="2" eb="3">
      <t>バ</t>
    </rPh>
    <phoneticPr fontId="3"/>
  </si>
  <si>
    <t>展示場</t>
    <rPh sb="0" eb="3">
      <t>テンジジョウ</t>
    </rPh>
    <phoneticPr fontId="3"/>
  </si>
  <si>
    <t>料理店</t>
    <rPh sb="0" eb="2">
      <t>リョウリ</t>
    </rPh>
    <rPh sb="2" eb="3">
      <t>テン</t>
    </rPh>
    <phoneticPr fontId="3"/>
  </si>
  <si>
    <t>卸売市場</t>
    <rPh sb="0" eb="2">
      <t>オロシウリ</t>
    </rPh>
    <rPh sb="2" eb="4">
      <t>シジョウ</t>
    </rPh>
    <phoneticPr fontId="3"/>
  </si>
  <si>
    <t>第二号様式（第一条の三・第三条・第三条の三関係）（Ａ４）</t>
  </si>
  <si>
    <t>上記の設計者のうち・</t>
  </si>
  <si>
    <t>劇場・映画館又は演芸場</t>
    <rPh sb="0" eb="2">
      <t>ゲキジョウ</t>
    </rPh>
    <rPh sb="3" eb="6">
      <t>エイガカン</t>
    </rPh>
    <rPh sb="6" eb="7">
      <t>マタ</t>
    </rPh>
    <rPh sb="8" eb="10">
      <t>エンゲイ</t>
    </rPh>
    <rPh sb="10" eb="11">
      <t>ジョウ</t>
    </rPh>
    <phoneticPr fontId="3"/>
  </si>
  <si>
    <t>キャバレー・カフェー・ナイトクラブ又はバー</t>
    <rPh sb="17" eb="18">
      <t>マタ</t>
    </rPh>
    <phoneticPr fontId="3"/>
  </si>
  <si>
    <t>地域指定なし</t>
    <rPh sb="0" eb="2">
      <t>チイキ</t>
    </rPh>
    <rPh sb="2" eb="4">
      <t>シテイ</t>
    </rPh>
    <phoneticPr fontId="3"/>
  </si>
  <si>
    <t>階数</t>
    <rPh sb="0" eb="2">
      <t>カイスウ</t>
    </rPh>
    <phoneticPr fontId="3"/>
  </si>
  <si>
    <t>特例区分</t>
    <rPh sb="0" eb="2">
      <t>トクレイ</t>
    </rPh>
    <rPh sb="2" eb="4">
      <t>クブン</t>
    </rPh>
    <phoneticPr fontId="3"/>
  </si>
  <si>
    <t>年度</t>
    <rPh sb="0" eb="2">
      <t>ネンド</t>
    </rPh>
    <phoneticPr fontId="3"/>
  </si>
  <si>
    <t>月</t>
    <rPh sb="0" eb="1">
      <t>ツキ</t>
    </rPh>
    <phoneticPr fontId="3"/>
  </si>
  <si>
    <t>日</t>
    <rPh sb="0" eb="1">
      <t>ニチ</t>
    </rPh>
    <phoneticPr fontId="3"/>
  </si>
  <si>
    <t>便所の種類</t>
    <rPh sb="0" eb="2">
      <t>ベンジョ</t>
    </rPh>
    <rPh sb="3" eb="5">
      <t>シュルイ</t>
    </rPh>
    <phoneticPr fontId="3"/>
  </si>
  <si>
    <t>便所無し</t>
    <rPh sb="0" eb="2">
      <t>ベン</t>
    </rPh>
    <rPh sb="2" eb="3">
      <t>ナ</t>
    </rPh>
    <phoneticPr fontId="3"/>
  </si>
  <si>
    <t>水洗(浄化槽)</t>
    <rPh sb="0" eb="2">
      <t>スイセン</t>
    </rPh>
    <rPh sb="3" eb="6">
      <t>ジョウカソウ</t>
    </rPh>
    <phoneticPr fontId="3"/>
  </si>
  <si>
    <t>水洗(公共下水道)</t>
    <rPh sb="0" eb="2">
      <t>スイセン</t>
    </rPh>
    <rPh sb="3" eb="5">
      <t>コウキョウ</t>
    </rPh>
    <rPh sb="5" eb="8">
      <t>ゲスイドウ</t>
    </rPh>
    <phoneticPr fontId="3"/>
  </si>
  <si>
    <t>汲取り便所</t>
    <rPh sb="0" eb="2">
      <t>クミト</t>
    </rPh>
    <rPh sb="3" eb="5">
      <t>ベンジョ</t>
    </rPh>
    <phoneticPr fontId="3"/>
  </si>
  <si>
    <r>
      <t>汲取</t>
    </r>
    <r>
      <rPr>
        <sz val="9"/>
        <rFont val="ＭＳ 明朝"/>
        <family val="1"/>
        <charset val="128"/>
      </rPr>
      <t>り</t>
    </r>
    <r>
      <rPr>
        <sz val="10"/>
        <rFont val="ＭＳ 明朝"/>
        <family val="1"/>
        <charset val="128"/>
      </rPr>
      <t>便所(</t>
    </r>
    <r>
      <rPr>
        <sz val="9"/>
        <rFont val="ＭＳ 明朝"/>
        <family val="1"/>
        <charset val="128"/>
      </rPr>
      <t>改良便槽</t>
    </r>
    <r>
      <rPr>
        <sz val="10"/>
        <rFont val="ＭＳ 明朝"/>
        <family val="1"/>
        <charset val="128"/>
      </rPr>
      <t>)</t>
    </r>
    <rPh sb="0" eb="2">
      <t>クミト</t>
    </rPh>
    <rPh sb="3" eb="5">
      <t>ベンジョ</t>
    </rPh>
    <rPh sb="6" eb="8">
      <t>カイリョウ</t>
    </rPh>
    <rPh sb="8" eb="10">
      <t>ベンソウ</t>
    </rPh>
    <phoneticPr fontId="3"/>
  </si>
  <si>
    <t>郵便番号</t>
    <rPh sb="0" eb="4">
      <t>ユウビンバンゴウ</t>
    </rPh>
    <phoneticPr fontId="3"/>
  </si>
  <si>
    <t>営業所名（建築士事務所名）</t>
    <phoneticPr fontId="3"/>
  </si>
  <si>
    <t>所在地</t>
    <rPh sb="0" eb="3">
      <t>ショザイチ</t>
    </rPh>
    <phoneticPr fontId="3"/>
  </si>
  <si>
    <t>電話番号</t>
    <rPh sb="0" eb="2">
      <t>デンワ</t>
    </rPh>
    <rPh sb="2" eb="4">
      <t>バンゴウ</t>
    </rPh>
    <phoneticPr fontId="3"/>
  </si>
  <si>
    <t>マークリスト</t>
    <phoneticPr fontId="3"/>
  </si>
  <si>
    <t>万円</t>
    <rPh sb="0" eb="2">
      <t>マンエン</t>
    </rPh>
    <phoneticPr fontId="3"/>
  </si>
  <si>
    <t>戸</t>
    <rPh sb="0" eb="1">
      <t>コ</t>
    </rPh>
    <phoneticPr fontId="3"/>
  </si>
  <si>
    <t>黄色は手入力して下さい</t>
    <rPh sb="0" eb="2">
      <t>キイロ</t>
    </rPh>
    <rPh sb="3" eb="4">
      <t>テ</t>
    </rPh>
    <rPh sb="4" eb="6">
      <t>ニュウリョク</t>
    </rPh>
    <rPh sb="8" eb="9">
      <t>クダ</t>
    </rPh>
    <phoneticPr fontId="3"/>
  </si>
  <si>
    <t>水色は▽で選択して下さい。</t>
    <rPh sb="0" eb="2">
      <t>ミズイロ</t>
    </rPh>
    <rPh sb="5" eb="7">
      <t>センタク</t>
    </rPh>
    <rPh sb="9" eb="10">
      <t>クダ</t>
    </rPh>
    <phoneticPr fontId="3"/>
  </si>
  <si>
    <t>（カーソルを置いてクリックすると右側に▽が出てきます）</t>
    <phoneticPr fontId="3"/>
  </si>
  <si>
    <t>！！■　注意事項　■！！</t>
    <rPh sb="4" eb="6">
      <t>チュウイ</t>
    </rPh>
    <rPh sb="6" eb="8">
      <t>ジコウ</t>
    </rPh>
    <phoneticPr fontId="3"/>
  </si>
  <si>
    <t>※　以下の注意事項を必ず読んで下さい！！</t>
    <rPh sb="10" eb="11">
      <t>カナラ</t>
    </rPh>
    <rPh sb="15" eb="16">
      <t>クダ</t>
    </rPh>
    <phoneticPr fontId="3"/>
  </si>
  <si>
    <t>申請書で誤記があった場合は概要書・工事届全て差替えなければならないので、</t>
    <rPh sb="0" eb="2">
      <t>シンセイ</t>
    </rPh>
    <rPh sb="2" eb="3">
      <t>ショ</t>
    </rPh>
    <rPh sb="4" eb="6">
      <t>ゴキ</t>
    </rPh>
    <rPh sb="10" eb="12">
      <t>バアイ</t>
    </rPh>
    <rPh sb="13" eb="16">
      <t>ガイヨウショ</t>
    </rPh>
    <rPh sb="17" eb="19">
      <t>コウジ</t>
    </rPh>
    <rPh sb="19" eb="20">
      <t>トドケ</t>
    </rPh>
    <rPh sb="20" eb="21">
      <t>スベ</t>
    </rPh>
    <rPh sb="22" eb="24">
      <t>サシカ</t>
    </rPh>
    <phoneticPr fontId="3"/>
  </si>
  <si>
    <r>
      <t>※</t>
    </r>
    <r>
      <rPr>
        <b/>
        <sz val="15"/>
        <color indexed="13"/>
        <rFont val="ＭＳ 明朝"/>
        <family val="1"/>
        <charset val="128"/>
      </rPr>
      <t>申請書作成前に以下の注意事項を読んでから</t>
    </r>
    <r>
      <rPr>
        <b/>
        <sz val="15"/>
        <color indexed="9"/>
        <rFont val="ＭＳ 明朝"/>
        <family val="1"/>
        <charset val="128"/>
      </rPr>
      <t>申請書作成願います※</t>
    </r>
    <rPh sb="1" eb="3">
      <t>シンセイ</t>
    </rPh>
    <rPh sb="3" eb="4">
      <t>ショ</t>
    </rPh>
    <rPh sb="4" eb="6">
      <t>サクセイ</t>
    </rPh>
    <rPh sb="6" eb="7">
      <t>マエ</t>
    </rPh>
    <rPh sb="8" eb="10">
      <t>イカ</t>
    </rPh>
    <rPh sb="11" eb="13">
      <t>チュウイ</t>
    </rPh>
    <rPh sb="13" eb="15">
      <t>ジコウ</t>
    </rPh>
    <rPh sb="16" eb="17">
      <t>ヨ</t>
    </rPh>
    <rPh sb="21" eb="24">
      <t>シンセイショ</t>
    </rPh>
    <rPh sb="24" eb="26">
      <t>サクセイ</t>
    </rPh>
    <rPh sb="26" eb="27">
      <t>ネガ</t>
    </rPh>
    <phoneticPr fontId="3"/>
  </si>
  <si>
    <t>住宅で事務所・店舗に類する用途を兼ねるもの</t>
    <rPh sb="0" eb="2">
      <t>ジュウタク</t>
    </rPh>
    <rPh sb="3" eb="6">
      <t>ジム</t>
    </rPh>
    <rPh sb="7" eb="9">
      <t>テンポ</t>
    </rPh>
    <rPh sb="10" eb="11">
      <t>ルイ</t>
    </rPh>
    <rPh sb="13" eb="15">
      <t>ヨウト</t>
    </rPh>
    <rPh sb="16" eb="17">
      <t>カ</t>
    </rPh>
    <phoneticPr fontId="3"/>
  </si>
  <si>
    <t>ボーリング場・スケート場・水泳場・スキー場</t>
    <rPh sb="5" eb="6">
      <t>ジョウ</t>
    </rPh>
    <rPh sb="11" eb="12">
      <t>ジョウ</t>
    </rPh>
    <rPh sb="13" eb="16">
      <t>スイエイジョウ</t>
    </rPh>
    <rPh sb="20" eb="21">
      <t>ジョウ</t>
    </rPh>
    <phoneticPr fontId="3"/>
  </si>
  <si>
    <t>体育館又はスポーツの練習場(前項を除く)</t>
    <rPh sb="0" eb="3">
      <t>タイイクカン</t>
    </rPh>
    <rPh sb="3" eb="4">
      <t>マタ</t>
    </rPh>
    <rPh sb="10" eb="13">
      <t>レンシュウジョウ</t>
    </rPh>
    <rPh sb="14" eb="15">
      <t>マエ</t>
    </rPh>
    <rPh sb="15" eb="16">
      <t>コウ</t>
    </rPh>
    <rPh sb="17" eb="18">
      <t>ノゾ</t>
    </rPh>
    <phoneticPr fontId="3"/>
  </si>
  <si>
    <t>カラオケボックスその他これに類するもの</t>
    <phoneticPr fontId="3"/>
  </si>
  <si>
    <t>学習塾・華道教室・囲碁教室</t>
    <phoneticPr fontId="3"/>
  </si>
  <si>
    <t>個室付浴場・ヌードスタジオ・のぞき劇場・ストリップ劇場</t>
    <rPh sb="0" eb="2">
      <t>コシツ</t>
    </rPh>
    <rPh sb="2" eb="3">
      <t>ツキ</t>
    </rPh>
    <rPh sb="3" eb="5">
      <t>ヨクジョウ</t>
    </rPh>
    <rPh sb="17" eb="19">
      <t>ゲキジョウ</t>
    </rPh>
    <rPh sb="25" eb="27">
      <t>ゲキジョウ</t>
    </rPh>
    <phoneticPr fontId="3"/>
  </si>
  <si>
    <t>（</t>
    <phoneticPr fontId="3"/>
  </si>
  <si>
    <t>）</t>
    <phoneticPr fontId="3"/>
  </si>
  <si>
    <t>色々な箇所で前データのままの数値や用途で申請書をご提出されるケースが多々ございます。</t>
    <rPh sb="0" eb="2">
      <t>イロイロ</t>
    </rPh>
    <rPh sb="3" eb="5">
      <t>カショ</t>
    </rPh>
    <rPh sb="6" eb="7">
      <t>マエ</t>
    </rPh>
    <rPh sb="14" eb="16">
      <t>スウチ</t>
    </rPh>
    <rPh sb="17" eb="19">
      <t>ヨウト</t>
    </rPh>
    <rPh sb="20" eb="22">
      <t>シンセイ</t>
    </rPh>
    <rPh sb="22" eb="23">
      <t>ショ</t>
    </rPh>
    <rPh sb="25" eb="27">
      <t>テイシュツ</t>
    </rPh>
    <rPh sb="34" eb="36">
      <t>タタ</t>
    </rPh>
    <phoneticPr fontId="3"/>
  </si>
  <si>
    <t>一度使用したデータに上書きはせず何も入力されていない物に新しく作成される事をオススメ致します。</t>
    <rPh sb="0" eb="2">
      <t>イチド</t>
    </rPh>
    <rPh sb="2" eb="4">
      <t>シヨウ</t>
    </rPh>
    <rPh sb="10" eb="12">
      <t>ウワガ</t>
    </rPh>
    <rPh sb="16" eb="17">
      <t>ナニ</t>
    </rPh>
    <rPh sb="18" eb="20">
      <t>ニュウリョク</t>
    </rPh>
    <rPh sb="26" eb="27">
      <t>モノ</t>
    </rPh>
    <rPh sb="28" eb="29">
      <t>アタラ</t>
    </rPh>
    <rPh sb="31" eb="33">
      <t>サクセイ</t>
    </rPh>
    <rPh sb="36" eb="37">
      <t>コト</t>
    </rPh>
    <rPh sb="42" eb="43">
      <t>イタ</t>
    </rPh>
    <phoneticPr fontId="3"/>
  </si>
  <si>
    <t>前に使用したデータを保存し、その上に上書きをして使用される事はあまりオススメ致しません。</t>
    <rPh sb="0" eb="1">
      <t>マエ</t>
    </rPh>
    <rPh sb="2" eb="4">
      <t>シヨウ</t>
    </rPh>
    <rPh sb="10" eb="12">
      <t>ホゾン</t>
    </rPh>
    <rPh sb="16" eb="17">
      <t>ウエ</t>
    </rPh>
    <rPh sb="18" eb="20">
      <t>ウワガ</t>
    </rPh>
    <rPh sb="24" eb="26">
      <t>シヨウ</t>
    </rPh>
    <rPh sb="29" eb="30">
      <t>コト</t>
    </rPh>
    <rPh sb="38" eb="39">
      <t>イタ</t>
    </rPh>
    <phoneticPr fontId="3"/>
  </si>
  <si>
    <t>国土交通大臣</t>
    <rPh sb="0" eb="1">
      <t>クニ</t>
    </rPh>
    <rPh sb="1" eb="2">
      <t>ド</t>
    </rPh>
    <rPh sb="3" eb="4">
      <t>ツウ</t>
    </rPh>
    <rPh sb="4" eb="6">
      <t>ダイジン</t>
    </rPh>
    <phoneticPr fontId="3"/>
  </si>
  <si>
    <t>▽で選択を間違えて選択又は余白に戻したい場合はDeleteキーで元に戻して下さい。</t>
    <rPh sb="2" eb="4">
      <t>センタク</t>
    </rPh>
    <rPh sb="5" eb="7">
      <t>マチガ</t>
    </rPh>
    <rPh sb="9" eb="11">
      <t>センタク</t>
    </rPh>
    <rPh sb="11" eb="12">
      <t>マタ</t>
    </rPh>
    <rPh sb="13" eb="15">
      <t>ヨハク</t>
    </rPh>
    <rPh sb="16" eb="17">
      <t>モド</t>
    </rPh>
    <rPh sb="20" eb="22">
      <t>バアイ</t>
    </rPh>
    <rPh sb="32" eb="33">
      <t>モト</t>
    </rPh>
    <rPh sb="34" eb="35">
      <t>モド</t>
    </rPh>
    <rPh sb="37" eb="38">
      <t>クダ</t>
    </rPh>
    <phoneticPr fontId="3"/>
  </si>
  <si>
    <t>黄色以外の部分は絶対に手入力及び、コピー・貼り付けはしないで下さい。</t>
    <rPh sb="0" eb="2">
      <t>キイロ</t>
    </rPh>
    <rPh sb="2" eb="4">
      <t>イガイ</t>
    </rPh>
    <rPh sb="5" eb="7">
      <t>ブブン</t>
    </rPh>
    <rPh sb="14" eb="15">
      <t>オヨ</t>
    </rPh>
    <rPh sb="21" eb="22">
      <t>ハ</t>
    </rPh>
    <rPh sb="23" eb="24">
      <t>ツ</t>
    </rPh>
    <phoneticPr fontId="3"/>
  </si>
  <si>
    <t>黄色以外は計算式箇所の為、手入力・ｺﾋﾟｰ・貼り付けしてしまうと申請書の必要部分や概要書、工事届に反映されません。</t>
    <rPh sb="0" eb="2">
      <t>キイロ</t>
    </rPh>
    <rPh sb="2" eb="4">
      <t>イガイ</t>
    </rPh>
    <rPh sb="5" eb="7">
      <t>ケイサン</t>
    </rPh>
    <rPh sb="7" eb="8">
      <t>シキ</t>
    </rPh>
    <rPh sb="8" eb="10">
      <t>カショ</t>
    </rPh>
    <rPh sb="11" eb="12">
      <t>タメ</t>
    </rPh>
    <rPh sb="13" eb="14">
      <t>テ</t>
    </rPh>
    <rPh sb="14" eb="16">
      <t>ニュウリョク</t>
    </rPh>
    <rPh sb="32" eb="34">
      <t>シンセイ</t>
    </rPh>
    <rPh sb="34" eb="35">
      <t>ショ</t>
    </rPh>
    <rPh sb="36" eb="38">
      <t>ヒツヨウ</t>
    </rPh>
    <rPh sb="38" eb="40">
      <t>ブブン</t>
    </rPh>
    <rPh sb="41" eb="44">
      <t>ガイヨウショ</t>
    </rPh>
    <rPh sb="45" eb="47">
      <t>コウジ</t>
    </rPh>
    <rPh sb="47" eb="48">
      <t>トドケ</t>
    </rPh>
    <rPh sb="49" eb="51">
      <t>ハンエイ</t>
    </rPh>
    <phoneticPr fontId="3"/>
  </si>
  <si>
    <t>※注意※</t>
    <rPh sb="1" eb="3">
      <t>チュウイ</t>
    </rPh>
    <phoneticPr fontId="3"/>
  </si>
  <si>
    <t>B1</t>
    <phoneticPr fontId="3"/>
  </si>
  <si>
    <t>B2</t>
  </si>
  <si>
    <t>PH1</t>
    <phoneticPr fontId="3"/>
  </si>
  <si>
    <t>PH2</t>
  </si>
  <si>
    <t>（確認申請時と完了検査時の請求先・郵送先が同じ場合は確認申請時のみの提出で構いません）</t>
    <rPh sb="1" eb="3">
      <t>カクニン</t>
    </rPh>
    <rPh sb="3" eb="5">
      <t>シンセイ</t>
    </rPh>
    <rPh sb="5" eb="6">
      <t>ジ</t>
    </rPh>
    <rPh sb="7" eb="9">
      <t>カンリョウ</t>
    </rPh>
    <rPh sb="9" eb="11">
      <t>ケンサ</t>
    </rPh>
    <rPh sb="11" eb="12">
      <t>ジ</t>
    </rPh>
    <rPh sb="13" eb="15">
      <t>セイキュウ</t>
    </rPh>
    <rPh sb="15" eb="16">
      <t>サキ</t>
    </rPh>
    <rPh sb="17" eb="19">
      <t>ユウソウ</t>
    </rPh>
    <rPh sb="19" eb="20">
      <t>サキ</t>
    </rPh>
    <rPh sb="21" eb="22">
      <t>オナ</t>
    </rPh>
    <rPh sb="23" eb="25">
      <t>バアイ</t>
    </rPh>
    <rPh sb="26" eb="28">
      <t>カクニン</t>
    </rPh>
    <rPh sb="28" eb="30">
      <t>シンセイ</t>
    </rPh>
    <rPh sb="30" eb="31">
      <t>ジ</t>
    </rPh>
    <rPh sb="34" eb="36">
      <t>テイシュツ</t>
    </rPh>
    <rPh sb="37" eb="38">
      <t>カマ</t>
    </rPh>
    <phoneticPr fontId="3"/>
  </si>
  <si>
    <r>
      <t>　お手数をお掛けしますがなるべく口頭で申されるのではなく、こちらも</t>
    </r>
    <r>
      <rPr>
        <b/>
        <u/>
        <sz val="11"/>
        <rFont val="ＭＳ 明朝"/>
        <family val="1"/>
        <charset val="128"/>
      </rPr>
      <t>大切な保管書類</t>
    </r>
    <r>
      <rPr>
        <sz val="11"/>
        <rFont val="ＭＳ 明朝"/>
        <family val="1"/>
        <charset val="128"/>
      </rPr>
      <t>ですのでお願い致します。</t>
    </r>
    <rPh sb="2" eb="4">
      <t>テスウ</t>
    </rPh>
    <rPh sb="6" eb="7">
      <t>カ</t>
    </rPh>
    <rPh sb="16" eb="18">
      <t>コウトウ</t>
    </rPh>
    <rPh sb="19" eb="20">
      <t>モウ</t>
    </rPh>
    <rPh sb="33" eb="35">
      <t>タイセツ</t>
    </rPh>
    <rPh sb="36" eb="38">
      <t>ホカン</t>
    </rPh>
    <rPh sb="38" eb="40">
      <t>ショルイ</t>
    </rPh>
    <rPh sb="45" eb="46">
      <t>ネガ</t>
    </rPh>
    <rPh sb="47" eb="48">
      <t>イタ</t>
    </rPh>
    <phoneticPr fontId="3"/>
  </si>
  <si>
    <t>　連絡先・請求先・宛名・済証送付先を明記し、こちらも合わせてご提出願います。</t>
    <phoneticPr fontId="3"/>
  </si>
  <si>
    <t>　ご請求時・済証郵送時・書類が届かない等・何かあった場合こちらがないと困ります。</t>
    <rPh sb="2" eb="4">
      <t>セイキュウ</t>
    </rPh>
    <rPh sb="4" eb="5">
      <t>ジ</t>
    </rPh>
    <rPh sb="6" eb="7">
      <t>スミ</t>
    </rPh>
    <rPh sb="7" eb="8">
      <t>ショウ</t>
    </rPh>
    <rPh sb="8" eb="10">
      <t>ユウソウ</t>
    </rPh>
    <rPh sb="10" eb="11">
      <t>ジ</t>
    </rPh>
    <rPh sb="12" eb="14">
      <t>ショルイ</t>
    </rPh>
    <rPh sb="15" eb="16">
      <t>トド</t>
    </rPh>
    <rPh sb="19" eb="20">
      <t>トウ</t>
    </rPh>
    <rPh sb="21" eb="22">
      <t>ナニ</t>
    </rPh>
    <rPh sb="26" eb="28">
      <t>バアイ</t>
    </rPh>
    <rPh sb="35" eb="36">
      <t>コマ</t>
    </rPh>
    <phoneticPr fontId="3"/>
  </si>
  <si>
    <r>
      <t>みどり色は</t>
    </r>
    <r>
      <rPr>
        <b/>
        <sz val="13"/>
        <color indexed="12"/>
        <rFont val="ＭＳ 明朝"/>
        <family val="1"/>
        <charset val="128"/>
      </rPr>
      <t>何も入力等しないで下さい。</t>
    </r>
    <rPh sb="3" eb="4">
      <t>イロ</t>
    </rPh>
    <rPh sb="5" eb="6">
      <t>ナニ</t>
    </rPh>
    <rPh sb="7" eb="9">
      <t>ニュウリョク</t>
    </rPh>
    <rPh sb="9" eb="10">
      <t>トウ</t>
    </rPh>
    <rPh sb="14" eb="15">
      <t>クダ</t>
    </rPh>
    <phoneticPr fontId="3"/>
  </si>
  <si>
    <t>確認申請書で入力したデータが反映されてます。</t>
    <phoneticPr fontId="3"/>
  </si>
  <si>
    <t>パン屋・米屋・豆腐屋・菓子屋</t>
    <phoneticPr fontId="3"/>
  </si>
  <si>
    <t>建築基準法施行令第136条の2の11第1号イ</t>
    <rPh sb="0" eb="2">
      <t>ケンチク</t>
    </rPh>
    <rPh sb="2" eb="5">
      <t>キジュンホウ</t>
    </rPh>
    <rPh sb="5" eb="8">
      <t>セコウレイ</t>
    </rPh>
    <rPh sb="8" eb="9">
      <t>ダイ</t>
    </rPh>
    <rPh sb="12" eb="13">
      <t>ジョウ</t>
    </rPh>
    <rPh sb="18" eb="19">
      <t>ダイ</t>
    </rPh>
    <rPh sb="20" eb="21">
      <t>ゴウ</t>
    </rPh>
    <phoneticPr fontId="3"/>
  </si>
  <si>
    <t>建築基準法施行令第136条の2の11第1号ロ</t>
    <rPh sb="0" eb="2">
      <t>ケンチク</t>
    </rPh>
    <rPh sb="2" eb="5">
      <t>キジュンホウ</t>
    </rPh>
    <rPh sb="5" eb="8">
      <t>セコウレイ</t>
    </rPh>
    <rPh sb="8" eb="9">
      <t>ダイ</t>
    </rPh>
    <rPh sb="12" eb="13">
      <t>ジョウ</t>
    </rPh>
    <rPh sb="18" eb="19">
      <t>ダイ</t>
    </rPh>
    <rPh sb="20" eb="21">
      <t>ゴウ</t>
    </rPh>
    <phoneticPr fontId="3"/>
  </si>
  <si>
    <t>（第五面）</t>
    <phoneticPr fontId="3"/>
  </si>
  <si>
    <t>〔6.天井〕</t>
    <phoneticPr fontId="3"/>
  </si>
  <si>
    <t>【ﾛ.建築基準法施行令第39条第3項に規定する特定天井】</t>
  </si>
  <si>
    <t>（</t>
    <phoneticPr fontId="3"/>
  </si>
  <si>
    <t>ｍ</t>
    <phoneticPr fontId="3"/>
  </si>
  <si>
    <t>）</t>
    <phoneticPr fontId="3"/>
  </si>
  <si>
    <t>）</t>
    <phoneticPr fontId="3"/>
  </si>
  <si>
    <t>（</t>
    <phoneticPr fontId="3"/>
  </si>
  <si>
    <t>〔ﾆ.構　　造〕</t>
    <phoneticPr fontId="3"/>
  </si>
  <si>
    <t>特定構造計算基準</t>
    <phoneticPr fontId="3"/>
  </si>
  <si>
    <t>特定増改築構造計算基準</t>
    <phoneticPr fontId="3"/>
  </si>
  <si>
    <t>建築基準法施行令第８１条第１項各号に掲げる基準に従つた構造計算</t>
    <phoneticPr fontId="3"/>
  </si>
  <si>
    <t>（</t>
    <phoneticPr fontId="3"/>
  </si>
  <si>
    <t>建築基準法第２０条第１項第２号イ又は第３号イの認定を受けたプログラム</t>
    <phoneticPr fontId="3"/>
  </si>
  <si>
    <t>その他のプログラム</t>
    <phoneticPr fontId="3"/>
  </si>
  <si>
    <t>〔7.建築基準法施行令第１３７条の２各号に定める基準の区分〕</t>
    <phoneticPr fontId="3"/>
  </si>
  <si>
    <t>イ</t>
    <phoneticPr fontId="3"/>
  </si>
  <si>
    <t>ロ</t>
    <phoneticPr fontId="3"/>
  </si>
  <si>
    <t>〔8.備　考〕</t>
    <phoneticPr fontId="3"/>
  </si>
  <si>
    <t>秋田市特別用途地区</t>
    <rPh sb="0" eb="2">
      <t>アキタ</t>
    </rPh>
    <rPh sb="2" eb="3">
      <t>シ</t>
    </rPh>
    <rPh sb="3" eb="9">
      <t>トクベツ</t>
    </rPh>
    <phoneticPr fontId="3"/>
  </si>
  <si>
    <t>大規模集客施設制限地区</t>
    <rPh sb="0" eb="3">
      <t>ダイキボ</t>
    </rPh>
    <rPh sb="3" eb="5">
      <t>シュウキャク</t>
    </rPh>
    <rPh sb="5" eb="7">
      <t>シセツ</t>
    </rPh>
    <rPh sb="7" eb="9">
      <t>セイゲン</t>
    </rPh>
    <rPh sb="9" eb="11">
      <t>チク</t>
    </rPh>
    <phoneticPr fontId="3"/>
  </si>
  <si>
    <t>秋田市風致地区</t>
    <rPh sb="0" eb="2">
      <t>アキタ</t>
    </rPh>
    <rPh sb="2" eb="3">
      <t>シ</t>
    </rPh>
    <rPh sb="3" eb="5">
      <t>フウチ</t>
    </rPh>
    <rPh sb="5" eb="7">
      <t>チク</t>
    </rPh>
    <phoneticPr fontId="3"/>
  </si>
  <si>
    <t>風致地区（第一種地区）</t>
    <rPh sb="5" eb="8">
      <t>ダイイッシュ</t>
    </rPh>
    <rPh sb="8" eb="10">
      <t>チク</t>
    </rPh>
    <phoneticPr fontId="3"/>
  </si>
  <si>
    <t>風致地区（第二種地区）</t>
    <rPh sb="5" eb="7">
      <t>ダイニ</t>
    </rPh>
    <rPh sb="7" eb="8">
      <t>シュ</t>
    </rPh>
    <rPh sb="8" eb="10">
      <t>チク</t>
    </rPh>
    <phoneticPr fontId="3"/>
  </si>
  <si>
    <t>風致地区（第三種地区）</t>
    <rPh sb="5" eb="6">
      <t>ダイ</t>
    </rPh>
    <rPh sb="6" eb="7">
      <t>サン</t>
    </rPh>
    <rPh sb="7" eb="8">
      <t>シュ</t>
    </rPh>
    <rPh sb="8" eb="10">
      <t>チク</t>
    </rPh>
    <phoneticPr fontId="3"/>
  </si>
  <si>
    <t>横手市特定用途制限地域</t>
    <rPh sb="0" eb="3">
      <t>ヨコテシ</t>
    </rPh>
    <rPh sb="3" eb="5">
      <t>トクテイ</t>
    </rPh>
    <rPh sb="5" eb="7">
      <t>ヨウト</t>
    </rPh>
    <rPh sb="7" eb="9">
      <t>セイゲン</t>
    </rPh>
    <rPh sb="9" eb="11">
      <t>チイキ</t>
    </rPh>
    <phoneticPr fontId="3"/>
  </si>
  <si>
    <t>都市近郊型</t>
    <rPh sb="0" eb="2">
      <t>トシ</t>
    </rPh>
    <rPh sb="2" eb="5">
      <t>キンコウガタ</t>
    </rPh>
    <phoneticPr fontId="3"/>
  </si>
  <si>
    <t>沿道拠点型</t>
    <rPh sb="0" eb="2">
      <t>エンドウ</t>
    </rPh>
    <rPh sb="2" eb="5">
      <t>キョテンガタ</t>
    </rPh>
    <phoneticPr fontId="3"/>
  </si>
  <si>
    <t>地域拠点型</t>
    <rPh sb="0" eb="2">
      <t>チイキ</t>
    </rPh>
    <rPh sb="2" eb="5">
      <t>キョテンガタ</t>
    </rPh>
    <phoneticPr fontId="3"/>
  </si>
  <si>
    <t>追加欄</t>
    <rPh sb="0" eb="2">
      <t>ツイカ</t>
    </rPh>
    <rPh sb="2" eb="3">
      <t>ラン</t>
    </rPh>
    <phoneticPr fontId="3"/>
  </si>
  <si>
    <t>〔5.その他の区域、地域、地区又は街区〕</t>
    <phoneticPr fontId="3"/>
  </si>
  <si>
    <t>ｍ</t>
    <phoneticPr fontId="3"/>
  </si>
  <si>
    <t>提出済</t>
    <rPh sb="0" eb="2">
      <t>テイシュツ</t>
    </rPh>
    <rPh sb="2" eb="3">
      <t>ズ</t>
    </rPh>
    <phoneticPr fontId="3"/>
  </si>
  <si>
    <t>未提出</t>
    <rPh sb="0" eb="1">
      <t>ミ</t>
    </rPh>
    <rPh sb="1" eb="3">
      <t>テイシュツ</t>
    </rPh>
    <phoneticPr fontId="3"/>
  </si>
  <si>
    <t>提出不要</t>
    <rPh sb="2" eb="4">
      <t>フヨウ</t>
    </rPh>
    <phoneticPr fontId="3"/>
  </si>
  <si>
    <t>建築士種別</t>
    <rPh sb="0" eb="3">
      <t>ケンチクシ</t>
    </rPh>
    <rPh sb="3" eb="5">
      <t>シュベツ</t>
    </rPh>
    <phoneticPr fontId="3"/>
  </si>
  <si>
    <t>建築士登録種別</t>
    <rPh sb="0" eb="3">
      <t>ケンチクシ</t>
    </rPh>
    <rPh sb="3" eb="5">
      <t>トウロク</t>
    </rPh>
    <rPh sb="5" eb="7">
      <t>シュベツ</t>
    </rPh>
    <phoneticPr fontId="3"/>
  </si>
  <si>
    <t>中学校</t>
    <rPh sb="0" eb="3">
      <t>チュウガッコウ</t>
    </rPh>
    <phoneticPr fontId="3"/>
  </si>
  <si>
    <t>高等学校</t>
    <rPh sb="0" eb="2">
      <t>コウトウ</t>
    </rPh>
    <rPh sb="2" eb="4">
      <t>ガッコウ</t>
    </rPh>
    <phoneticPr fontId="3"/>
  </si>
  <si>
    <t>大学</t>
    <rPh sb="0" eb="2">
      <t>ダイガク</t>
    </rPh>
    <phoneticPr fontId="3"/>
  </si>
  <si>
    <t>高等専門学校</t>
    <rPh sb="0" eb="2">
      <t>コウトウ</t>
    </rPh>
    <rPh sb="2" eb="4">
      <t>センモン</t>
    </rPh>
    <rPh sb="4" eb="6">
      <t>ガッコウ</t>
    </rPh>
    <phoneticPr fontId="3"/>
  </si>
  <si>
    <t>神社</t>
    <rPh sb="0" eb="2">
      <t>ジンジャ</t>
    </rPh>
    <phoneticPr fontId="3"/>
  </si>
  <si>
    <t>寺院</t>
    <rPh sb="0" eb="2">
      <t>ジイン</t>
    </rPh>
    <phoneticPr fontId="3"/>
  </si>
  <si>
    <t>教会</t>
    <rPh sb="0" eb="2">
      <t>キョウカイ</t>
    </rPh>
    <phoneticPr fontId="3"/>
  </si>
  <si>
    <t>公衆浴場(個室付浴場を除く)</t>
    <rPh sb="0" eb="2">
      <t>コウシュウ</t>
    </rPh>
    <rPh sb="2" eb="4">
      <t>ヨクジョウ</t>
    </rPh>
    <rPh sb="5" eb="7">
      <t>コシツ</t>
    </rPh>
    <rPh sb="7" eb="8">
      <t>ツキ</t>
    </rPh>
    <rPh sb="8" eb="10">
      <t>ヨクジョウ</t>
    </rPh>
    <rPh sb="11" eb="12">
      <t>ノゾ</t>
    </rPh>
    <phoneticPr fontId="3"/>
  </si>
  <si>
    <t>令第１３０条の４第５号（液化石油ガス事業施設）</t>
    <rPh sb="0" eb="1">
      <t>レイ</t>
    </rPh>
    <rPh sb="1" eb="2">
      <t>ダイ</t>
    </rPh>
    <rPh sb="5" eb="6">
      <t>ジョウ</t>
    </rPh>
    <rPh sb="8" eb="9">
      <t>ダイ</t>
    </rPh>
    <rPh sb="10" eb="11">
      <t>ゴウ</t>
    </rPh>
    <rPh sb="12" eb="14">
      <t>エキカ</t>
    </rPh>
    <rPh sb="14" eb="16">
      <t>セキユ</t>
    </rPh>
    <rPh sb="18" eb="20">
      <t>ジギョウ</t>
    </rPh>
    <rPh sb="20" eb="22">
      <t>シセツ</t>
    </rPh>
    <phoneticPr fontId="3"/>
  </si>
  <si>
    <t>令第１３０条の４第５号（水道事業施設）</t>
    <rPh sb="0" eb="1">
      <t>レイ</t>
    </rPh>
    <rPh sb="1" eb="2">
      <t>ダイ</t>
    </rPh>
    <rPh sb="5" eb="6">
      <t>ジョウ</t>
    </rPh>
    <rPh sb="8" eb="9">
      <t>ダイ</t>
    </rPh>
    <rPh sb="10" eb="11">
      <t>ゴウ</t>
    </rPh>
    <rPh sb="12" eb="14">
      <t>スイドウ</t>
    </rPh>
    <rPh sb="14" eb="16">
      <t>ジギョウ</t>
    </rPh>
    <rPh sb="16" eb="18">
      <t>シセツ</t>
    </rPh>
    <phoneticPr fontId="3"/>
  </si>
  <si>
    <t>令第１３０条の４第５号（下水道事業施設）</t>
    <rPh sb="0" eb="1">
      <t>レイ</t>
    </rPh>
    <rPh sb="1" eb="2">
      <t>ダイ</t>
    </rPh>
    <rPh sb="5" eb="6">
      <t>ジョウ</t>
    </rPh>
    <rPh sb="8" eb="9">
      <t>ダイ</t>
    </rPh>
    <rPh sb="10" eb="11">
      <t>ゴウ</t>
    </rPh>
    <rPh sb="12" eb="13">
      <t>シタ</t>
    </rPh>
    <rPh sb="13" eb="15">
      <t>スイドウ</t>
    </rPh>
    <rPh sb="15" eb="17">
      <t>ジギョウ</t>
    </rPh>
    <rPh sb="17" eb="19">
      <t>シセツ</t>
    </rPh>
    <phoneticPr fontId="3"/>
  </si>
  <si>
    <t>令第１３０条の４第５号（都市高速鉄道事業施設）</t>
    <rPh sb="0" eb="1">
      <t>レイ</t>
    </rPh>
    <rPh sb="1" eb="2">
      <t>ダイ</t>
    </rPh>
    <rPh sb="5" eb="6">
      <t>ジョウ</t>
    </rPh>
    <rPh sb="8" eb="9">
      <t>ダイ</t>
    </rPh>
    <rPh sb="10" eb="11">
      <t>ゴウ</t>
    </rPh>
    <rPh sb="12" eb="14">
      <t>トシ</t>
    </rPh>
    <rPh sb="14" eb="16">
      <t>コウソク</t>
    </rPh>
    <rPh sb="16" eb="18">
      <t>テツドウ</t>
    </rPh>
    <rPh sb="18" eb="20">
      <t>ジギョウ</t>
    </rPh>
    <rPh sb="20" eb="22">
      <t>シセツ</t>
    </rPh>
    <phoneticPr fontId="3"/>
  </si>
  <si>
    <t>令第１３０条の４第５号（熱供給事業施設）</t>
    <rPh sb="0" eb="1">
      <t>レイ</t>
    </rPh>
    <rPh sb="1" eb="2">
      <t>ダイ</t>
    </rPh>
    <rPh sb="5" eb="6">
      <t>ジョウ</t>
    </rPh>
    <rPh sb="8" eb="9">
      <t>ダイ</t>
    </rPh>
    <rPh sb="10" eb="11">
      <t>ゴウ</t>
    </rPh>
    <rPh sb="12" eb="13">
      <t>ネツ</t>
    </rPh>
    <rPh sb="13" eb="15">
      <t>キョウキュウ</t>
    </rPh>
    <rPh sb="15" eb="17">
      <t>ジギョウ</t>
    </rPh>
    <rPh sb="17" eb="19">
      <t>シセツ</t>
    </rPh>
    <phoneticPr fontId="3"/>
  </si>
  <si>
    <t>税務署</t>
    <rPh sb="0" eb="3">
      <t>ゼイムショ</t>
    </rPh>
    <phoneticPr fontId="3"/>
  </si>
  <si>
    <t>警察署</t>
    <rPh sb="0" eb="3">
      <t>ケイサツショ</t>
    </rPh>
    <phoneticPr fontId="3"/>
  </si>
  <si>
    <t>保健所</t>
    <rPh sb="0" eb="3">
      <t>ホケンショ</t>
    </rPh>
    <phoneticPr fontId="3"/>
  </si>
  <si>
    <t>消防署</t>
    <rPh sb="0" eb="3">
      <t>ショウボウショ</t>
    </rPh>
    <phoneticPr fontId="3"/>
  </si>
  <si>
    <t>マージャン屋・ばちんこ屋・射的場</t>
    <rPh sb="5" eb="6">
      <t>ヤ</t>
    </rPh>
    <rPh sb="11" eb="12">
      <t>ヤ</t>
    </rPh>
    <rPh sb="13" eb="15">
      <t>シャテキ</t>
    </rPh>
    <rPh sb="15" eb="16">
      <t>バ</t>
    </rPh>
    <phoneticPr fontId="3"/>
  </si>
  <si>
    <t>勝馬発売所・場外車券売場</t>
    <rPh sb="0" eb="1">
      <t>カチ</t>
    </rPh>
    <rPh sb="1" eb="2">
      <t>ウマ</t>
    </rPh>
    <rPh sb="2" eb="4">
      <t>ハツバイ</t>
    </rPh>
    <rPh sb="4" eb="5">
      <t>ショ</t>
    </rPh>
    <rPh sb="6" eb="8">
      <t>ジョウガイ</t>
    </rPh>
    <rPh sb="8" eb="10">
      <t>シャケン</t>
    </rPh>
    <rPh sb="10" eb="11">
      <t>ウ</t>
    </rPh>
    <rPh sb="11" eb="12">
      <t>バ</t>
    </rPh>
    <phoneticPr fontId="3"/>
  </si>
  <si>
    <t>ホテル</t>
    <phoneticPr fontId="3"/>
  </si>
  <si>
    <t>旅館</t>
    <rPh sb="0" eb="2">
      <t>リョカン</t>
    </rPh>
    <phoneticPr fontId="3"/>
  </si>
  <si>
    <t>堆肥舎</t>
    <rPh sb="0" eb="2">
      <t>タイヒ</t>
    </rPh>
    <rPh sb="2" eb="3">
      <t>シャ</t>
    </rPh>
    <phoneticPr fontId="3"/>
  </si>
  <si>
    <t>百貨店・マーケット</t>
    <rPh sb="0" eb="3">
      <t>ヒャッカテン</t>
    </rPh>
    <phoneticPr fontId="3"/>
  </si>
  <si>
    <t>食堂</t>
    <rPh sb="0" eb="2">
      <t>ショクドウ</t>
    </rPh>
    <phoneticPr fontId="3"/>
  </si>
  <si>
    <t>喫茶店</t>
    <rPh sb="0" eb="3">
      <t>キッサテン</t>
    </rPh>
    <phoneticPr fontId="3"/>
  </si>
  <si>
    <t>理髪店・美容院</t>
    <rPh sb="0" eb="3">
      <t>リハツテン</t>
    </rPh>
    <rPh sb="4" eb="7">
      <t>ビヨウイン</t>
    </rPh>
    <phoneticPr fontId="3"/>
  </si>
  <si>
    <t>質屋・貸衣装屋・貸本屋</t>
    <rPh sb="0" eb="2">
      <t>シチヤ</t>
    </rPh>
    <rPh sb="3" eb="6">
      <t>カシイショウ</t>
    </rPh>
    <rPh sb="6" eb="7">
      <t>ヤ</t>
    </rPh>
    <rPh sb="8" eb="9">
      <t>カシ</t>
    </rPh>
    <rPh sb="9" eb="11">
      <t>ホンヤ</t>
    </rPh>
    <phoneticPr fontId="3"/>
  </si>
  <si>
    <t>洋服店・畳屋・建具屋</t>
    <phoneticPr fontId="3"/>
  </si>
  <si>
    <t>建具屋・自転車店・家電店</t>
    <phoneticPr fontId="3"/>
  </si>
  <si>
    <t>その他（追加欄）</t>
    <rPh sb="2" eb="3">
      <t>タ</t>
    </rPh>
    <rPh sb="4" eb="6">
      <t>ツイカ</t>
    </rPh>
    <rPh sb="6" eb="7">
      <t>ラン</t>
    </rPh>
    <phoneticPr fontId="3"/>
  </si>
  <si>
    <t>第一種低層住居専用地域</t>
    <phoneticPr fontId="3"/>
  </si>
  <si>
    <t>第二種低層住居専用地域</t>
    <phoneticPr fontId="3"/>
  </si>
  <si>
    <t>第一種中高層住居専用地域</t>
    <phoneticPr fontId="3"/>
  </si>
  <si>
    <t>第二種中高層住居専用地域</t>
    <phoneticPr fontId="3"/>
  </si>
  <si>
    <t>第一種住居地域</t>
    <phoneticPr fontId="3"/>
  </si>
  <si>
    <t>第二種住居地域</t>
    <phoneticPr fontId="3"/>
  </si>
  <si>
    <t>準住居地域</t>
    <phoneticPr fontId="3"/>
  </si>
  <si>
    <t>近隣商業地域</t>
    <phoneticPr fontId="3"/>
  </si>
  <si>
    <t>商業地域</t>
    <phoneticPr fontId="3"/>
  </si>
  <si>
    <t>準工業地域</t>
    <phoneticPr fontId="3"/>
  </si>
  <si>
    <t>工業地域</t>
    <phoneticPr fontId="3"/>
  </si>
  <si>
    <t>工業専用地域</t>
    <phoneticPr fontId="3"/>
  </si>
  <si>
    <t>任意作成階数</t>
    <rPh sb="0" eb="2">
      <t>ニンイ</t>
    </rPh>
    <rPh sb="2" eb="4">
      <t>サクセイ</t>
    </rPh>
    <rPh sb="4" eb="6">
      <t>カイスウ</t>
    </rPh>
    <phoneticPr fontId="3"/>
  </si>
  <si>
    <t>東京都知事</t>
    <rPh sb="0" eb="3">
      <t>トウキョウト</t>
    </rPh>
    <rPh sb="3" eb="5">
      <t>チジ</t>
    </rPh>
    <phoneticPr fontId="3"/>
  </si>
  <si>
    <t>丸太組構造</t>
    <rPh sb="0" eb="2">
      <t>マルタ</t>
    </rPh>
    <rPh sb="2" eb="3">
      <t>グ</t>
    </rPh>
    <rPh sb="3" eb="5">
      <t>コウゾウ</t>
    </rPh>
    <phoneticPr fontId="3"/>
  </si>
  <si>
    <t>【1.建築主〕</t>
  </si>
  <si>
    <t>【5.工事監理者〕</t>
  </si>
  <si>
    <t>【6.工事施工者〕</t>
  </si>
  <si>
    <t>【ｲ.資　　格】　　　　</t>
  </si>
  <si>
    <t>【ﾛ.営業所名】建設業の許可</t>
  </si>
  <si>
    <t xml:space="preserve">【4.防火地域】　　  </t>
  </si>
  <si>
    <t>【ﾛ.階　　数】　　</t>
  </si>
  <si>
    <t>【ﾆ.建築基準法第56条第7項の規定による特例の適用の有無】　　</t>
  </si>
  <si>
    <t>【ﾎ.適用があるときは・特例の区分】　</t>
  </si>
  <si>
    <t>Ｆ1</t>
    <phoneticPr fontId="3"/>
  </si>
  <si>
    <t>Ｆ2</t>
  </si>
  <si>
    <t>Ｆ3</t>
  </si>
  <si>
    <t>Ｆ4</t>
  </si>
  <si>
    <t>Ｆ5</t>
  </si>
  <si>
    <t>Ｆ6</t>
  </si>
  <si>
    <t>Ｆ7</t>
  </si>
  <si>
    <t>Ｆ8</t>
  </si>
  <si>
    <t>Ｆ9</t>
  </si>
  <si>
    <t>Ｆ10</t>
  </si>
  <si>
    <t>物品販売業を営む店舗以外の店舗(前2項を除く)</t>
    <rPh sb="10" eb="12">
      <t>イガイ</t>
    </rPh>
    <rPh sb="13" eb="15">
      <t>テンポ</t>
    </rPh>
    <rPh sb="16" eb="17">
      <t>ゼン</t>
    </rPh>
    <rPh sb="18" eb="19">
      <t>コウ</t>
    </rPh>
    <rPh sb="20" eb="21">
      <t>ノゾ</t>
    </rPh>
    <phoneticPr fontId="3"/>
  </si>
  <si>
    <t>水産物の増殖場、養殖場</t>
    <rPh sb="0" eb="3">
      <t>スイサンブツ</t>
    </rPh>
    <rPh sb="4" eb="6">
      <t>ゾウショク</t>
    </rPh>
    <rPh sb="6" eb="7">
      <t>バ</t>
    </rPh>
    <rPh sb="8" eb="11">
      <t>ヨウショクジョウ</t>
    </rPh>
    <phoneticPr fontId="3"/>
  </si>
  <si>
    <t>日用品販売を主たる目的とする店舗</t>
    <rPh sb="0" eb="3">
      <t>ニチヨウヒン</t>
    </rPh>
    <rPh sb="3" eb="5">
      <t>ハンバイ</t>
    </rPh>
    <rPh sb="6" eb="7">
      <t>シュ</t>
    </rPh>
    <rPh sb="9" eb="11">
      <t>モクテキ</t>
    </rPh>
    <rPh sb="14" eb="16">
      <t>テンポ</t>
    </rPh>
    <phoneticPr fontId="3"/>
  </si>
  <si>
    <t>公衆便所・休憩所又はバス停の上屋</t>
    <rPh sb="0" eb="2">
      <t>コウシュウ</t>
    </rPh>
    <rPh sb="2" eb="4">
      <t>ベンジョ</t>
    </rPh>
    <rPh sb="5" eb="7">
      <t>キュウケイ</t>
    </rPh>
    <rPh sb="7" eb="8">
      <t>ショ</t>
    </rPh>
    <rPh sb="8" eb="9">
      <t>マタ</t>
    </rPh>
    <rPh sb="14" eb="16">
      <t>ウワヤ</t>
    </rPh>
    <phoneticPr fontId="3"/>
  </si>
  <si>
    <t>地方公共団体の支庁、支所</t>
    <rPh sb="0" eb="2">
      <t>チホウ</t>
    </rPh>
    <rPh sb="2" eb="4">
      <t>コウキョウ</t>
    </rPh>
    <rPh sb="4" eb="6">
      <t>ダンタイ</t>
    </rPh>
    <rPh sb="7" eb="9">
      <t>シチョウ</t>
    </rPh>
    <rPh sb="10" eb="12">
      <t>シショ</t>
    </rPh>
    <phoneticPr fontId="3"/>
  </si>
  <si>
    <t>郵便法の業務施設</t>
    <rPh sb="0" eb="3">
      <t>ユウビンホウ</t>
    </rPh>
    <rPh sb="4" eb="6">
      <t>ギョウム</t>
    </rPh>
    <rPh sb="6" eb="8">
      <t>シセツ</t>
    </rPh>
    <phoneticPr fontId="3"/>
  </si>
  <si>
    <t>ゴルフ練習場、バッティング練習場</t>
    <rPh sb="3" eb="6">
      <t>レンシュウジョウ</t>
    </rPh>
    <rPh sb="13" eb="16">
      <t>レンシュウジョウ</t>
    </rPh>
    <phoneticPr fontId="3"/>
  </si>
  <si>
    <t>老人ホーム・身体障害者福祉ホームに類するもの</t>
    <rPh sb="0" eb="2">
      <t>ロウジン</t>
    </rPh>
    <rPh sb="6" eb="8">
      <t>シンタイ</t>
    </rPh>
    <rPh sb="8" eb="11">
      <t>ショウガイシャ</t>
    </rPh>
    <rPh sb="11" eb="13">
      <t>フクシ</t>
    </rPh>
    <rPh sb="17" eb="18">
      <t>ルイ</t>
    </rPh>
    <phoneticPr fontId="3"/>
  </si>
  <si>
    <t>令第１３０条の４第５号（電気事業法認定）</t>
    <rPh sb="0" eb="1">
      <t>レイ</t>
    </rPh>
    <rPh sb="1" eb="2">
      <t>ダイ</t>
    </rPh>
    <rPh sb="5" eb="6">
      <t>ジョウ</t>
    </rPh>
    <rPh sb="8" eb="9">
      <t>ダイ</t>
    </rPh>
    <rPh sb="10" eb="11">
      <t>ゴウ</t>
    </rPh>
    <rPh sb="12" eb="14">
      <t>デンキ</t>
    </rPh>
    <rPh sb="14" eb="17">
      <t>ジギョウホウ</t>
    </rPh>
    <rPh sb="17" eb="19">
      <t>ニンテイ</t>
    </rPh>
    <phoneticPr fontId="3"/>
  </si>
  <si>
    <t>令第１３０条の４第５号（ガス事業法）</t>
    <rPh sb="0" eb="1">
      <t>レイ</t>
    </rPh>
    <rPh sb="1" eb="2">
      <t>ダイ</t>
    </rPh>
    <rPh sb="5" eb="6">
      <t>ジョウ</t>
    </rPh>
    <rPh sb="8" eb="9">
      <t>ダイ</t>
    </rPh>
    <rPh sb="10" eb="11">
      <t>ゴウ</t>
    </rPh>
    <rPh sb="14" eb="16">
      <t>ジギョウ</t>
    </rPh>
    <rPh sb="16" eb="17">
      <t>ホウ</t>
    </rPh>
    <phoneticPr fontId="3"/>
  </si>
  <si>
    <t>物品販売業を営む店舗</t>
    <rPh sb="0" eb="2">
      <t>ブッピン</t>
    </rPh>
    <rPh sb="2" eb="5">
      <t>ハンバイギョウ</t>
    </rPh>
    <rPh sb="6" eb="7">
      <t>イトナ</t>
    </rPh>
    <rPh sb="8" eb="10">
      <t>テンポ</t>
    </rPh>
    <phoneticPr fontId="3"/>
  </si>
  <si>
    <t>銀行の支店・損保代理店・宅建取引業の店舗</t>
    <rPh sb="0" eb="2">
      <t>ギンコウ</t>
    </rPh>
    <rPh sb="3" eb="5">
      <t>シテン</t>
    </rPh>
    <rPh sb="6" eb="7">
      <t>ソン</t>
    </rPh>
    <rPh sb="8" eb="11">
      <t>ダイリテン</t>
    </rPh>
    <rPh sb="12" eb="13">
      <t>タク</t>
    </rPh>
    <rPh sb="14" eb="17">
      <t>トリヒキギョウ</t>
    </rPh>
    <rPh sb="18" eb="20">
      <t>テンポ</t>
    </rPh>
    <phoneticPr fontId="3"/>
  </si>
  <si>
    <t>汚物処理場・ごみ焼却場その他の処理施設</t>
    <rPh sb="0" eb="2">
      <t>オブツ</t>
    </rPh>
    <rPh sb="2" eb="4">
      <t>ショリ</t>
    </rPh>
    <rPh sb="4" eb="5">
      <t>バ</t>
    </rPh>
    <rPh sb="8" eb="11">
      <t>ショウキャクジョウ</t>
    </rPh>
    <rPh sb="13" eb="14">
      <t>タ</t>
    </rPh>
    <rPh sb="15" eb="17">
      <t>ショリ</t>
    </rPh>
    <rPh sb="17" eb="19">
      <t>シセツ</t>
    </rPh>
    <phoneticPr fontId="3"/>
  </si>
  <si>
    <t>火葬場・と畜場その他の処理施設</t>
    <rPh sb="0" eb="2">
      <t>カソウ</t>
    </rPh>
    <rPh sb="2" eb="3">
      <t>バ</t>
    </rPh>
    <rPh sb="5" eb="6">
      <t>チク</t>
    </rPh>
    <rPh sb="6" eb="7">
      <t>バ</t>
    </rPh>
    <rPh sb="9" eb="10">
      <t>タ</t>
    </rPh>
    <rPh sb="11" eb="13">
      <t>ショリ</t>
    </rPh>
    <rPh sb="13" eb="15">
      <t>シセツ</t>
    </rPh>
    <phoneticPr fontId="3"/>
  </si>
  <si>
    <t>〔8.主要用途〕（区分</t>
    <phoneticPr fontId="3"/>
  </si>
  <si>
    <t>農機具庫</t>
    <rPh sb="0" eb="3">
      <t>ノウキグ</t>
    </rPh>
    <rPh sb="3" eb="4">
      <t>コ</t>
    </rPh>
    <phoneticPr fontId="3"/>
  </si>
  <si>
    <t>農産物（販売施設、飲食施設、食品製造施設）</t>
    <rPh sb="0" eb="3">
      <t>ノウサンブツ</t>
    </rPh>
    <rPh sb="4" eb="6">
      <t>ハンバイ</t>
    </rPh>
    <rPh sb="6" eb="8">
      <t>シセツ</t>
    </rPh>
    <rPh sb="9" eb="11">
      <t>インショク</t>
    </rPh>
    <rPh sb="11" eb="13">
      <t>シセツ</t>
    </rPh>
    <rPh sb="14" eb="16">
      <t>ショクヒン</t>
    </rPh>
    <rPh sb="16" eb="18">
      <t>セイゾウ</t>
    </rPh>
    <rPh sb="18" eb="20">
      <t>シセツ</t>
    </rPh>
    <phoneticPr fontId="3"/>
  </si>
  <si>
    <t>農作業小屋、農産物庫</t>
    <rPh sb="0" eb="3">
      <t>ノウサギョウ</t>
    </rPh>
    <rPh sb="3" eb="5">
      <t>コヤ</t>
    </rPh>
    <rPh sb="6" eb="9">
      <t>ノウサンブツ</t>
    </rPh>
    <rPh sb="9" eb="10">
      <t>コ</t>
    </rPh>
    <phoneticPr fontId="3"/>
  </si>
  <si>
    <t>公会堂</t>
    <rPh sb="0" eb="3">
      <t>コウカイドウ</t>
    </rPh>
    <phoneticPr fontId="3"/>
  </si>
  <si>
    <t>集会場</t>
    <phoneticPr fontId="3"/>
  </si>
  <si>
    <r>
      <t>◆確認申請提出時は必ず</t>
    </r>
    <r>
      <rPr>
        <b/>
        <sz val="11"/>
        <color rgb="FFFFFF00"/>
        <rFont val="ＭＳ 明朝"/>
        <family val="1"/>
        <charset val="128"/>
      </rPr>
      <t>連絡票</t>
    </r>
    <r>
      <rPr>
        <b/>
        <sz val="11"/>
        <rFont val="ＭＳ 明朝"/>
        <family val="1"/>
        <charset val="128"/>
      </rPr>
      <t>もダウンロード</t>
    </r>
    <r>
      <rPr>
        <sz val="11"/>
        <rFont val="ＭＳ 明朝"/>
        <family val="1"/>
        <charset val="128"/>
      </rPr>
      <t>して頂き</t>
    </r>
    <rPh sb="1" eb="3">
      <t>カクニン</t>
    </rPh>
    <rPh sb="3" eb="5">
      <t>シンセイ</t>
    </rPh>
    <rPh sb="5" eb="7">
      <t>テイシュツ</t>
    </rPh>
    <rPh sb="7" eb="8">
      <t>ジ</t>
    </rPh>
    <rPh sb="9" eb="10">
      <t>カナラ</t>
    </rPh>
    <rPh sb="11" eb="13">
      <t>レンラク</t>
    </rPh>
    <rPh sb="13" eb="14">
      <t>ヒョウ</t>
    </rPh>
    <rPh sb="23" eb="24">
      <t>イタダ</t>
    </rPh>
    <phoneticPr fontId="3"/>
  </si>
  <si>
    <r>
      <rPr>
        <b/>
        <sz val="11"/>
        <rFont val="ＭＳ 明朝"/>
        <family val="1"/>
        <charset val="128"/>
      </rPr>
      <t>敷地の主な用途</t>
    </r>
    <r>
      <rPr>
        <sz val="11"/>
        <rFont val="ＭＳ 明朝"/>
        <family val="1"/>
        <charset val="128"/>
      </rPr>
      <t>を選択して下さい。　■例  一戸建ての住宅に車庫を別棟で増築する場合は主要用途は【一戸建ての住宅】になります。車庫内容の記載は第四面に入力して下さい。</t>
    </r>
    <rPh sb="0" eb="2">
      <t>シキチ</t>
    </rPh>
    <rPh sb="3" eb="4">
      <t>オモ</t>
    </rPh>
    <rPh sb="5" eb="7">
      <t>ヨウト</t>
    </rPh>
    <rPh sb="8" eb="10">
      <t>センタク</t>
    </rPh>
    <rPh sb="12" eb="13">
      <t>クダ</t>
    </rPh>
    <rPh sb="21" eb="23">
      <t>イッコ</t>
    </rPh>
    <rPh sb="23" eb="24">
      <t>タ</t>
    </rPh>
    <rPh sb="62" eb="64">
      <t>シャコ</t>
    </rPh>
    <rPh sb="64" eb="66">
      <t>ナイヨウ</t>
    </rPh>
    <rPh sb="67" eb="69">
      <t>キサイ</t>
    </rPh>
    <rPh sb="70" eb="71">
      <t>ダイ</t>
    </rPh>
    <rPh sb="71" eb="73">
      <t>ヨンメン</t>
    </rPh>
    <rPh sb="74" eb="76">
      <t>ニュウリョク</t>
    </rPh>
    <rPh sb="78" eb="79">
      <t>クダ</t>
    </rPh>
    <phoneticPr fontId="3"/>
  </si>
  <si>
    <t>建築計画概要書は色付けしてますが</t>
    <rPh sb="0" eb="2">
      <t>ケンチク</t>
    </rPh>
    <rPh sb="2" eb="4">
      <t>ケイカク</t>
    </rPh>
    <rPh sb="4" eb="7">
      <t>ガイヨウショ</t>
    </rPh>
    <rPh sb="8" eb="10">
      <t>イロヅ</t>
    </rPh>
    <phoneticPr fontId="3"/>
  </si>
  <si>
    <t>戸</t>
    <rPh sb="0" eb="1">
      <t>ト</t>
    </rPh>
    <phoneticPr fontId="3"/>
  </si>
  <si>
    <t>【ﾎ.敷地面積の合計　】(1)</t>
    <phoneticPr fontId="3"/>
  </si>
  <si>
    <t>【ｲ.氏名のﾌﾘｶﾞﾅ】</t>
    <phoneticPr fontId="3"/>
  </si>
  <si>
    <t>【ﾛ.氏　　名】</t>
    <phoneticPr fontId="3"/>
  </si>
  <si>
    <t>【ﾊ.郵便番号】</t>
    <phoneticPr fontId="3"/>
  </si>
  <si>
    <t>【ﾆ.住　　所】</t>
    <phoneticPr fontId="3"/>
  </si>
  <si>
    <t>【ﾎ.電話番号】</t>
    <phoneticPr fontId="3"/>
  </si>
  <si>
    <t>【2.代理者】</t>
    <phoneticPr fontId="3"/>
  </si>
  <si>
    <t>【ﾊ.建築士事務所名】</t>
    <phoneticPr fontId="3"/>
  </si>
  <si>
    <t>【ﾆ.郵便番号】</t>
    <phoneticPr fontId="3"/>
  </si>
  <si>
    <t>【ﾎ.所 在 地】</t>
    <phoneticPr fontId="3"/>
  </si>
  <si>
    <t>【ﾍ.電話番号】</t>
    <phoneticPr fontId="3"/>
  </si>
  <si>
    <t>【3.設計者】</t>
    <phoneticPr fontId="3"/>
  </si>
  <si>
    <t>【ﾄ.作成又は確認した設計図書】</t>
    <phoneticPr fontId="3"/>
  </si>
  <si>
    <t>【ｲ.氏　　名】</t>
    <phoneticPr fontId="3"/>
  </si>
  <si>
    <r>
      <t>【ﾛ.資　　格】</t>
    </r>
    <r>
      <rPr>
        <sz val="9"/>
        <rFont val="ＭＳ 明朝"/>
        <family val="1"/>
        <charset val="128"/>
      </rPr>
      <t>構造設計一級建築士交付</t>
    </r>
    <phoneticPr fontId="3"/>
  </si>
  <si>
    <t>【ｲ.氏　　名】</t>
    <phoneticPr fontId="3"/>
  </si>
  <si>
    <t>【ﾛ.勤 務 先】</t>
    <phoneticPr fontId="3"/>
  </si>
  <si>
    <t>【ﾆ.所 在 地】</t>
    <phoneticPr fontId="3"/>
  </si>
  <si>
    <t>【ﾎ.電話番号】</t>
    <phoneticPr fontId="3"/>
  </si>
  <si>
    <t>【ﾍ.登録番号】</t>
    <phoneticPr fontId="3"/>
  </si>
  <si>
    <t>【ﾄ.意見を聴いた設計図書】</t>
    <phoneticPr fontId="3"/>
  </si>
  <si>
    <t>【4.建築設備の設計に関し意見を聴いた者】</t>
    <phoneticPr fontId="3"/>
  </si>
  <si>
    <t>【ｲ.資　　格】</t>
    <phoneticPr fontId="3"/>
  </si>
  <si>
    <t>【ﾛ.氏　　名】</t>
    <phoneticPr fontId="3"/>
  </si>
  <si>
    <t>【ﾊ.建築士事務所名】</t>
    <phoneticPr fontId="3"/>
  </si>
  <si>
    <t>【ﾆ.郵便番号】</t>
    <phoneticPr fontId="3"/>
  </si>
  <si>
    <t>【ﾎ.所 在 地】</t>
    <phoneticPr fontId="3"/>
  </si>
  <si>
    <t>【ﾄ.工事と照合する設計図書】</t>
    <phoneticPr fontId="3"/>
  </si>
  <si>
    <t>【ｲ.氏　　名】</t>
    <phoneticPr fontId="3"/>
  </si>
  <si>
    <t>【ﾊ.郵便番号】</t>
    <phoneticPr fontId="3"/>
  </si>
  <si>
    <t>【ﾆ.所 在 地】</t>
    <phoneticPr fontId="3"/>
  </si>
  <si>
    <t>【ﾎ.電話番号】</t>
    <phoneticPr fontId="3"/>
  </si>
  <si>
    <t>【7.構造計算適合性判定の申請】</t>
    <rPh sb="3" eb="5">
      <t>コウゾウ</t>
    </rPh>
    <rPh sb="5" eb="7">
      <t>ケイサン</t>
    </rPh>
    <rPh sb="7" eb="9">
      <t>テキゴウ</t>
    </rPh>
    <rPh sb="9" eb="10">
      <t>セイ</t>
    </rPh>
    <rPh sb="10" eb="12">
      <t>ハンテイ</t>
    </rPh>
    <rPh sb="13" eb="15">
      <t>シンセイ</t>
    </rPh>
    <phoneticPr fontId="3"/>
  </si>
  <si>
    <t>【8.建築物エネルギー消費性能確保計画の提出】</t>
    <rPh sb="3" eb="6">
      <t>ケンチクブツ</t>
    </rPh>
    <rPh sb="11" eb="13">
      <t>ショウヒ</t>
    </rPh>
    <rPh sb="13" eb="15">
      <t>セイノウ</t>
    </rPh>
    <rPh sb="15" eb="17">
      <t>カクホ</t>
    </rPh>
    <rPh sb="17" eb="19">
      <t>ケイカク</t>
    </rPh>
    <rPh sb="20" eb="22">
      <t>テイ</t>
    </rPh>
    <phoneticPr fontId="3"/>
  </si>
  <si>
    <t>【9.備　　考】</t>
    <phoneticPr fontId="3"/>
  </si>
  <si>
    <t>【1.地名地番】</t>
    <phoneticPr fontId="3"/>
  </si>
  <si>
    <t>【2.住居表示】</t>
    <phoneticPr fontId="3"/>
  </si>
  <si>
    <t>【3.都市計画区域及び準都市計画区域の内外の別等】</t>
    <phoneticPr fontId="3"/>
  </si>
  <si>
    <t>【5.その他の区域・地域・地区又は街区】</t>
    <phoneticPr fontId="3"/>
  </si>
  <si>
    <t>【6.道　　路】</t>
    <phoneticPr fontId="3"/>
  </si>
  <si>
    <t>【ｲ.幅　　員】</t>
    <phoneticPr fontId="3"/>
  </si>
  <si>
    <t>【ﾛ.敷地と接している部分の長さ】</t>
    <phoneticPr fontId="3"/>
  </si>
  <si>
    <t>【7.敷地面積】</t>
    <phoneticPr fontId="3"/>
  </si>
  <si>
    <t>【ｲ.敷地面積】</t>
    <phoneticPr fontId="3"/>
  </si>
  <si>
    <t>【ﾛ.用途地域等】</t>
    <phoneticPr fontId="3"/>
  </si>
  <si>
    <t>【ﾊ.建築基準法第５２条第１項及び第2項の規定による建築物の容積率】</t>
    <phoneticPr fontId="3"/>
  </si>
  <si>
    <t>【ﾆ.建築基準法第５３条第１項の規定による建築物の建蔽率】</t>
    <phoneticPr fontId="3"/>
  </si>
  <si>
    <t>【ﾍ.敷地に建築可能な延べ面積を敷地面積で除した数値】</t>
    <phoneticPr fontId="3"/>
  </si>
  <si>
    <t>【ﾄ.敷地に建築可能な建築面積を敷地面積で除した数値】</t>
    <phoneticPr fontId="3"/>
  </si>
  <si>
    <t>【ﾁ.備　　考】</t>
    <phoneticPr fontId="3"/>
  </si>
  <si>
    <t>【8.主要用途】（区分</t>
    <phoneticPr fontId="3"/>
  </si>
  <si>
    <t>【9.工事種別】</t>
    <phoneticPr fontId="3"/>
  </si>
  <si>
    <t>【10.建築面積】</t>
    <phoneticPr fontId="3"/>
  </si>
  <si>
    <t>【11.延べ面積】</t>
    <phoneticPr fontId="3"/>
  </si>
  <si>
    <t>【ｲ.建築物全体】</t>
    <phoneticPr fontId="3"/>
  </si>
  <si>
    <t>【ﾊ.エレベーターの昇降路の部分】</t>
    <rPh sb="10" eb="12">
      <t>ショウコウ</t>
    </rPh>
    <rPh sb="12" eb="13">
      <t>ロ</t>
    </rPh>
    <rPh sb="14" eb="16">
      <t>ブブン</t>
    </rPh>
    <phoneticPr fontId="3"/>
  </si>
  <si>
    <t>【12.建築物の数】</t>
    <phoneticPr fontId="3"/>
  </si>
  <si>
    <t>【ｲ.申請に係る建築物の数】</t>
    <phoneticPr fontId="3"/>
  </si>
  <si>
    <t>【ﾛ.同一敷地内の他の建築物の数】</t>
    <phoneticPr fontId="3"/>
  </si>
  <si>
    <t>【13.建築物の高さ等】</t>
    <phoneticPr fontId="3"/>
  </si>
  <si>
    <t>【ｲ.最高の高さ】</t>
    <phoneticPr fontId="3"/>
  </si>
  <si>
    <t>【ﾊ.構　　造】</t>
    <phoneticPr fontId="3"/>
  </si>
  <si>
    <t>【14.許可・認定等】</t>
    <phoneticPr fontId="3"/>
  </si>
  <si>
    <t>【15.工事着手予定年月日】</t>
    <phoneticPr fontId="3"/>
  </si>
  <si>
    <t>【16.工事完了予定年月日】</t>
    <phoneticPr fontId="3"/>
  </si>
  <si>
    <t>【17.特定工程工事終了予定年月日】</t>
    <phoneticPr fontId="3"/>
  </si>
  <si>
    <t>【18.その他必要な事項】</t>
    <phoneticPr fontId="3"/>
  </si>
  <si>
    <t>【1.番号】</t>
    <phoneticPr fontId="3"/>
  </si>
  <si>
    <t>【2.用　途】</t>
    <phoneticPr fontId="3"/>
  </si>
  <si>
    <t>【3.工事種別】</t>
    <phoneticPr fontId="3"/>
  </si>
  <si>
    <t>【19.備　考】</t>
    <phoneticPr fontId="3"/>
  </si>
  <si>
    <t>【4.構　造】</t>
    <phoneticPr fontId="3"/>
  </si>
  <si>
    <t>【ｲ.地階を除く階数】</t>
    <phoneticPr fontId="3"/>
  </si>
  <si>
    <t>【ﾛ.地階の階数】</t>
    <phoneticPr fontId="3"/>
  </si>
  <si>
    <t>【ﾊ.昇降機塔等の階の数】</t>
    <phoneticPr fontId="3"/>
  </si>
  <si>
    <t>【ﾆ.地階の倉庫等の階の数】</t>
    <phoneticPr fontId="3"/>
  </si>
  <si>
    <t>【ｲ.最高の高さ】</t>
    <phoneticPr fontId="3"/>
  </si>
  <si>
    <t>【ﾛ.最高の軒の高さ】</t>
    <phoneticPr fontId="3"/>
  </si>
  <si>
    <t>　</t>
    <phoneticPr fontId="3"/>
  </si>
  <si>
    <t>【ｲ.階別】</t>
    <phoneticPr fontId="3"/>
  </si>
  <si>
    <t>【ﾛ.合計】</t>
    <phoneticPr fontId="3"/>
  </si>
  <si>
    <t>【2.階】</t>
    <phoneticPr fontId="3"/>
  </si>
  <si>
    <t>【3.柱の小径】</t>
    <phoneticPr fontId="3"/>
  </si>
  <si>
    <t>【4.横架材間の垂直距離】</t>
    <phoneticPr fontId="3"/>
  </si>
  <si>
    <t>【5.階の高さ】</t>
    <phoneticPr fontId="3"/>
  </si>
  <si>
    <t>【6.天井】</t>
    <phoneticPr fontId="3"/>
  </si>
  <si>
    <t>【7.用途別床面積】</t>
    <phoneticPr fontId="3"/>
  </si>
  <si>
    <t>【ｲ.】</t>
    <phoneticPr fontId="3"/>
  </si>
  <si>
    <t>【ﾛ.】</t>
    <phoneticPr fontId="3"/>
  </si>
  <si>
    <t>【ﾊ.】</t>
    <phoneticPr fontId="3"/>
  </si>
  <si>
    <t>【ﾆ.】</t>
    <phoneticPr fontId="3"/>
  </si>
  <si>
    <t>【ﾎ.】</t>
    <phoneticPr fontId="3"/>
  </si>
  <si>
    <t>【ﾍ.】</t>
    <phoneticPr fontId="3"/>
  </si>
  <si>
    <t>【8.その他必要な事項】</t>
    <phoneticPr fontId="3"/>
  </si>
  <si>
    <t>【9.備　考】</t>
    <phoneticPr fontId="3"/>
  </si>
  <si>
    <t>【1.番号】</t>
    <phoneticPr fontId="3"/>
  </si>
  <si>
    <t>【2.延べ面積】</t>
    <rPh sb="3" eb="4">
      <t>ノ</t>
    </rPh>
    <rPh sb="5" eb="7">
      <t>メンセキ</t>
    </rPh>
    <phoneticPr fontId="3"/>
  </si>
  <si>
    <t>【3.建築物の高さ等】</t>
    <rPh sb="3" eb="5">
      <t>ケンチク</t>
    </rPh>
    <rPh sb="5" eb="6">
      <t>ブツ</t>
    </rPh>
    <rPh sb="7" eb="8">
      <t>タカ</t>
    </rPh>
    <rPh sb="9" eb="10">
      <t>トウ</t>
    </rPh>
    <phoneticPr fontId="3"/>
  </si>
  <si>
    <t>【ｲ.最高の高さ】</t>
    <rPh sb="3" eb="5">
      <t>サイコウ</t>
    </rPh>
    <rPh sb="6" eb="7">
      <t>タカ</t>
    </rPh>
    <phoneticPr fontId="3"/>
  </si>
  <si>
    <t>【ﾛ.最高の軒の高さ】</t>
    <rPh sb="3" eb="5">
      <t>サイコウ</t>
    </rPh>
    <rPh sb="6" eb="7">
      <t>ノキ</t>
    </rPh>
    <rPh sb="8" eb="9">
      <t>タカ</t>
    </rPh>
    <phoneticPr fontId="3"/>
  </si>
  <si>
    <t>【ﾊ.階　　数】</t>
    <rPh sb="3" eb="4">
      <t>カイ</t>
    </rPh>
    <rPh sb="6" eb="7">
      <t>スウ</t>
    </rPh>
    <phoneticPr fontId="3"/>
  </si>
  <si>
    <t>【ﾆ.構　　造】</t>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</si>
  <si>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6">
      <t>ゾウ</t>
    </rPh>
    <rPh sb="16" eb="18">
      <t>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</si>
  <si>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</si>
  <si>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</si>
  <si>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【ｲ.名称】</t>
    <rPh sb="3" eb="5">
      <t>メイショウ</t>
    </rPh>
    <phoneticPr fontId="3"/>
  </si>
  <si>
    <t>【ﾛ.区分】</t>
    <rPh sb="3" eb="5">
      <t>クブン</t>
    </rPh>
    <phoneticPr fontId="3"/>
  </si>
  <si>
    <t>【7.建築基準法施行令第１３７条の２各号に定める基準の区分】</t>
    <phoneticPr fontId="3"/>
  </si>
  <si>
    <t>【ｲ.基準】</t>
    <rPh sb="3" eb="5">
      <t>キジュン</t>
    </rPh>
    <phoneticPr fontId="3"/>
  </si>
  <si>
    <t>【8.備　考】</t>
    <phoneticPr fontId="3"/>
  </si>
  <si>
    <t>●</t>
    <phoneticPr fontId="3"/>
  </si>
  <si>
    <t>【ﾛ.地階の住宅又は老人ホーム等の部分】</t>
    <rPh sb="8" eb="9">
      <t>マタ</t>
    </rPh>
    <rPh sb="10" eb="12">
      <t>ロウジン</t>
    </rPh>
    <rPh sb="15" eb="16">
      <t>トウ</t>
    </rPh>
    <phoneticPr fontId="3"/>
  </si>
  <si>
    <t>【ﾆ.共同住宅又は老人ホーム等の共用の廊下等の部分】</t>
    <phoneticPr fontId="3"/>
  </si>
  <si>
    <t>床面積</t>
    <rPh sb="0" eb="1">
      <t>ユカ</t>
    </rPh>
    <rPh sb="1" eb="3">
      <t>メンセキ</t>
    </rPh>
    <phoneticPr fontId="3"/>
  </si>
  <si>
    <t>具体的な用途の名称</t>
    <phoneticPr fontId="3"/>
  </si>
  <si>
    <t>用途の区分</t>
    <phoneticPr fontId="3"/>
  </si>
  <si>
    <t>申請以外の部分</t>
    <phoneticPr fontId="3"/>
  </si>
  <si>
    <t>合　　計</t>
  </si>
  <si>
    <t>　　申請に係る建築物</t>
    <phoneticPr fontId="3"/>
  </si>
  <si>
    <t>　　　他の建築物</t>
    <phoneticPr fontId="3"/>
  </si>
  <si>
    <t>申請部分</t>
    <phoneticPr fontId="3"/>
  </si>
  <si>
    <t>申請部分</t>
    <phoneticPr fontId="3"/>
  </si>
  <si>
    <t>申請部分</t>
    <phoneticPr fontId="3"/>
  </si>
  <si>
    <t>申請以外の部分</t>
    <phoneticPr fontId="3"/>
  </si>
  <si>
    <t>合  計</t>
    <phoneticPr fontId="3"/>
  </si>
  <si>
    <t>申請に係る建築物</t>
    <phoneticPr fontId="3"/>
  </si>
  <si>
    <t>他の建築物</t>
    <phoneticPr fontId="3"/>
  </si>
  <si>
    <t xml:space="preserve">  特定工程</t>
    <phoneticPr fontId="3"/>
  </si>
  <si>
    <t>(</t>
    <phoneticPr fontId="3"/>
  </si>
  <si>
    <r>
      <t>【ﾛ.資　　格】設備</t>
    </r>
    <r>
      <rPr>
        <sz val="9"/>
        <rFont val="ＭＳ 明朝"/>
        <family val="1"/>
        <charset val="128"/>
      </rPr>
      <t>設計一級建築士交付</t>
    </r>
    <rPh sb="8" eb="10">
      <t>セツビ</t>
    </rPh>
    <phoneticPr fontId="3"/>
  </si>
  <si>
    <t>【5.主要構造部】</t>
    <rPh sb="3" eb="5">
      <t>シュヨウ</t>
    </rPh>
    <rPh sb="5" eb="7">
      <t>コウゾウ</t>
    </rPh>
    <rPh sb="7" eb="8">
      <t>ブ</t>
    </rPh>
    <phoneticPr fontId="3"/>
  </si>
  <si>
    <t>建築基準法施行令第108条の３第1項第1号イ及びロに掲げる基準に適合する構造</t>
    <rPh sb="0" eb="2">
      <t>ケンチク</t>
    </rPh>
    <rPh sb="2" eb="5">
      <t>キジュンホウ</t>
    </rPh>
    <rPh sb="5" eb="8">
      <t>セコウレイ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</si>
  <si>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</si>
  <si>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【7.防火地域又は準防火地域における対策の状況】</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</si>
  <si>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</si>
  <si>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準延焼防止建築物</t>
    <rPh sb="0" eb="1">
      <t>ジュン</t>
    </rPh>
    <rPh sb="1" eb="3">
      <t>エンショウ</t>
    </rPh>
    <rPh sb="3" eb="5">
      <t>ボウシ</t>
    </rPh>
    <rPh sb="5" eb="8">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</si>
  <si>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</si>
  <si>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</si>
  <si>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</si>
  <si>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</si>
  <si>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</si>
  <si>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</si>
  <si>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</si>
  <si>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</si>
  <si>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</si>
  <si>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</si>
  <si>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t>
    <phoneticPr fontId="3"/>
  </si>
  <si>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</si>
  <si>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建築基準法第21条第1項ただし書きに該当する建築物</t>
    <rPh sb="0" eb="6">
      <t>ケンチクキジュンホウダイ</t>
    </rPh>
    <rPh sb="8" eb="9">
      <t>ジョウ</t>
    </rPh>
    <rPh sb="9" eb="10">
      <t>ダイ</t>
    </rPh>
    <rPh sb="11" eb="12">
      <t>コウ</t>
    </rPh>
    <rPh sb="15" eb="16">
      <t>ガ</t>
    </rPh>
    <rPh sb="18" eb="20">
      <t>ガイトウ</t>
    </rPh>
    <rPh sb="22" eb="25">
      <t>ケンチクブツ</t>
    </rPh>
    <phoneticPr fontId="3"/>
  </si>
  <si>
    <t>建築基準法施行令第110条第1号に掲げる基準に適合する構造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3"/>
  </si>
  <si>
    <t>⑧　６欄は、工事施工者が２以上のときは、代表となる工事施工者について記入し、別紙に他の工事施工者について棟別にそれぞれ必要な事項を記入して添えてください。</t>
  </si>
  <si>
    <t>①　住居表示が定まっているときは、２欄に記入してください。</t>
  </si>
  <si>
    <t>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</si>
  <si>
    <t>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</si>
  <si>
    <t>①　建築主が２以上のときは、１欄は代表となる建築主について記入し、別紙に他の建築主についてそれぞれ必要な事項を記入して添えてください。</t>
    <phoneticPr fontId="3"/>
  </si>
  <si>
    <t>②　建築主からの委任を受けて申請を行う者がいる場合においては、２欄に記入してください。</t>
    <phoneticPr fontId="3"/>
  </si>
  <si>
    <t>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3"/>
  </si>
  <si>
    <t>④　３欄の｢ト｣は、作成した又は建築士法第２０条の２第３項若しくは第２０条の３第３項の表示をした図書について記入してください。</t>
    <phoneticPr fontId="3"/>
  </si>
  <si>
    <t>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t>
    <phoneticPr fontId="3"/>
  </si>
  <si>
    <t>⑥　４欄は、建築士法第２０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１７条の３５第１項の規定による登録を受けている場合の当該登録番号を書いてください。</t>
    <phoneticPr fontId="3"/>
  </si>
  <si>
    <t>⑦　５欄及び６欄は、それぞれ工事監理者又は工事施工者が未定のときは、後で定まってから工事着手前に届け出てください。</t>
    <phoneticPr fontId="3"/>
  </si>
  <si>
    <t>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phoneticPr fontId="3"/>
  </si>
  <si>
    <t>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また、提出不要の場合には、建築物のエネルギー消費性能の向上に関する法律施行令第４条第１項に規定する床面積を記入する等、提出が不要である理由を記入してください。特に必要がある場合には、各階平面図等の図書によりその根拠を明らかにしてください。なお、延べ面積が2,000平方メートル未満である場合、建築物のエネルギー消費性能の向上に関する法律第１１条第１項の規定による非住宅部分を有さない場合その他の提出が不要であることが明らかな場合は、記入する必要はありません。</t>
    <phoneticPr fontId="3"/>
  </si>
  <si>
    <t>⑪建築物の名称又は工事名が定まっているときは、９欄に記入してください。</t>
    <phoneticPr fontId="3"/>
  </si>
  <si>
    <t>⑤　６欄は、建築物の敷地が２メートル以上接している道路のうち最も幅員の大きなものについて記入してください。</t>
  </si>
  <si>
    <t>⑥　７欄の「イ」(1)は、建築物の敷地が、２以上の用途地域、高層住居誘導地区若しくは特定用途誘導地区、建築基準法第５２条第１項第１号から第７号までに規定する容積率の異なる地域、地区若しくは区域又は同法第５３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t>
  </si>
  <si>
    <t>　「イ」(2)は、同法第５２条第１２項の規定を適用する場合において、同条第１３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t>
  </si>
  <si>
    <t>⑦　７欄の「ロ」、「ハ」及び「ニ」は、「イ」に記入した敷地面積に対応する敷地の部分について、それぞれ記入してください。</t>
  </si>
  <si>
    <t>⑧　７欄の「ホ」(1)は、「イ」(1)の合計とし、「ホ」(2)は、「イ」(2)の合計とします。</t>
  </si>
  <si>
    <t>⑨　建築物の敷地が、建築基準法第５２条第７項若しくは第９項に該当する場合又は同条第８項若しくは第１２項の規定が適用される場合においては、７欄の「ヘ」に、同条第７項若しくは第９項の規定に基づき定められる当該建築物の容積率又は同条第８項若しくは第１２項の規定が適用される場合における当該建築物の容積率を記入してください。</t>
  </si>
  <si>
    <t>⑩　建築物の敷地について、建築基準法第５７条の２第４項の規定により現に特例容積率の限度が公告されているときは、７欄の「チ」にその旨及び当該特例容積率の限度を記入してください。</t>
  </si>
  <si>
    <t>⑪　建築物の敷地が建築基準法第５３条第２項若しくは同法第５７条の５第２項に該当する場合又は建築物が同法第５３条第３項、第５項若しくは第６項に該当する場合においては、７欄の「ト」に、同条第２項、第３項、第５項又は第６項の規定に基づき定められる当該建築物の建蔽率を記入してください。</t>
  </si>
  <si>
    <t>⑫　８欄は、別紙の表の用途の区分に従い対応する記号を記入した上で、主要用途をできるだけ具体的に記入してください。</t>
  </si>
  <si>
    <t>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phoneticPr fontId="3"/>
  </si>
  <si>
    <t>　 (1)　自動車車庫等の部分　５分の１</t>
  </si>
  <si>
    <t>　 (2)　備蓄倉庫の部分　50分の１</t>
  </si>
  <si>
    <t>　 (3)　蓄電池の設置部分　50分の１</t>
  </si>
  <si>
    <t>　 (4)　自家発電設備の設置部分　100分の１</t>
  </si>
  <si>
    <t>　 (5)　貯水槽の設置部分　100分の１</t>
  </si>
  <si>
    <t>　 (6)　宅配ボックスの設置部分　100分の１</t>
  </si>
  <si>
    <t>５．第四面関係</t>
  </si>
  <si>
    <t>①　この書類は、申請建築物ごと（延べ面積が１０平方メートル以内のものを除く。以下同じ。）に作成してください。</t>
  </si>
  <si>
    <t>②　この書類に記載する事項のうち、１０欄から１５欄までの事項については、別紙に明示して添付すれば記載する必要はありません。</t>
  </si>
  <si>
    <t>③　１欄は、建築物の数が１のときは「１」と記入し、建築物の数が２以上のときは、申請建築物ごとに通し番号を付し、その番号を記入してください。</t>
  </si>
  <si>
    <t>④　２欄は、別紙の表の用途の区分に従い対応する記号を記入した上で、用途をできるだけ具体的に書いてください。</t>
  </si>
  <si>
    <t>⑨　８欄の「ハ」は、建築基準法施行令第２条第１項第８号により階数に算入されない建築物の部分のうち昇降機塔、装飾塔、物見塔その他これらに類する建築物の屋上部分の階の数を記入してください。</t>
  </si>
  <si>
    <t>⑩　８欄の「ニ」は、建築基準法施行令第２条第１項第８号により階数に算入されない建築物の部分のうち地階の倉庫、機械室その他これらに類する建築物の部分の階の数を記入してください。</t>
  </si>
  <si>
    <t>⑤　３欄は、該当するチェックボックスに「レ」マークを入れてください。</t>
    <phoneticPr fontId="3"/>
  </si>
  <si>
    <t>⑪　１０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</si>
  <si>
    <t>⑫　１１欄の「イ」及び「ロ」は、該当するチェックボックスに「レ」マークを入れてください。</t>
  </si>
  <si>
    <t>⑬　１１欄の「ハ」は、建築基準法第６条の４第１項の規定による確認の特例の適用がある場合に、建築基準法施行令第１０条各号に掲げる建築物のうち、該当するものの号の数字を記入してください。</t>
  </si>
  <si>
    <t>⑭　１１欄の「ニ」は、建築基準法施行令第１０条第１号又は第２号に掲げる建築物に該当する場合にのみ記入して下さい。また、１１欄の「ホ」は、同条第１号に掲げる建築物に該当する場合に、該当するチェックボックスに「レ」マークを入れてください。</t>
  </si>
  <si>
    <t>⑮　１１欄の「へ」は、建築基準法第６８条の２０第１項に掲げる認証型式部材等に該当する場合にのみ記入してください。当該認証番号を記入すれば、第１０条の５の４第１号に該当する認証型式部材等の場合にあっては１０欄の概要、１１欄の「ニ」（屎尿浄化槽又は合併処理浄化槽並びに給水タンク又は貯水タンクで屋上又は屋内以外にあるものに係るものを除く。）並びに１３欄から１６欄まで及び第五面の３欄から６欄までの事項について、同条第２号に該当する認証型式部材等の場合にあっては１１欄の「ニ」（当該認証型式部材等に係るものに限る。）並びに１３欄から１６欄まで及び第五面の３欄から６欄までの事項について、同条第３号に該当する認証型式部材等の場合にあっては１０欄の概要及び１１欄「ニ」（当該認証型式部材等に係るものに限る。）については記入する必要はありません。</t>
  </si>
  <si>
    <t>⑯　１２欄の「イ」は、最上階から順に記入してください。記入欄が不足する場合には、別紙に必要な事項を記入し添えてください。</t>
  </si>
  <si>
    <t>⑰　１６欄は、最下階の居室の床が木造である場合に記入してください。</t>
  </si>
  <si>
    <t>⑱　１７欄は、「水洗」、「くみ取り」又は「くみ取り（改良）」のうち該当するものを記入してください。</t>
  </si>
  <si>
    <t>⑲　ここに書き表せない事項で特に確認を受けようとする事項は、１８欄又は別紙に記載して添えてください。</t>
  </si>
  <si>
    <t>⑳　申請建築物が高床式住宅（豪雪地において積雪対策のため通常より床を高くした住宅をいう。）である場合には、床面積の算定において床下部分の面積を除くものとし、１９欄に、高床式住宅である旨及び床下部分の面積を記入してください。</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</si>
  <si>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</si>
  <si>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t>
  </si>
  <si>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</si>
  <si>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</si>
  <si>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</si>
  <si>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７欄は、別紙の表の用途の区分に従い対応する記号を記入した上で、用途をできるだけ具体的に書き、それぞれの用途に供する部分の床面積を記入してください。</t>
  </si>
  <si>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</si>
  <si>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</si>
  <si>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７．第六面関係</t>
  </si>
  <si>
    <t>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</si>
  <si>
    <t>②　１欄は、建築物の数が１のときは「１」と記入し、建築物の数が２以上のときは、申請建築物ごとに通し番号を付し、その番号を記入してください。</t>
  </si>
  <si>
    <t>③　２欄及び３欄の「イ」から「ハ」までは、申請に係る建築物について、それぞれ記入してください。ただし、建築物の数が１のときは記入する必要はありません。</t>
  </si>
  <si>
    <t>④　３欄の「ニ」は、申請に係る建築物の主たる構造について記入してください。ただし、建築物の数が１のときは記入する必要はありません。</t>
  </si>
  <si>
    <t>⑤　４欄、５欄及び６欄は、該当するチェックボックスに「レ」マークを入れてください。</t>
  </si>
  <si>
    <t>⑥　６欄の「イ」は、構造計算に用いたプログラムが特定できるよう記載してください。</t>
  </si>
  <si>
    <t>⑦　７欄は、建築基準法施行令第１３７条の２各号に定める基準のうち、該当する基準の号の数字及び「イ」又は「ロ」の別を記入してください。</t>
  </si>
  <si>
    <t>⑧　計画の変更申請の際は、８欄に第六面に係る部分の変更の概要について記入してください。</t>
  </si>
  <si>
    <t>㉑　計画の変更申請の際は、１９欄に第四面に係る部分の変更の概要について記入してください。</t>
    <phoneticPr fontId="3"/>
  </si>
  <si>
    <r>
      <t>！！■　注意事項　■！！                                                                          　</t>
    </r>
    <r>
      <rPr>
        <b/>
        <sz val="11"/>
        <rFont val="ＭＳ 明朝"/>
        <family val="1"/>
        <charset val="128"/>
      </rPr>
      <t>(H27年6月1日より申請様式が変わった為、以前より項目変更と第６面までになりましたのでご注意ください）</t>
    </r>
    <rPh sb="4" eb="6">
      <t>チュウイ</t>
    </rPh>
    <rPh sb="6" eb="8">
      <t>ジコウ</t>
    </rPh>
    <phoneticPr fontId="3"/>
  </si>
  <si>
    <t>義務教育学校</t>
    <rPh sb="0" eb="2">
      <t>ギム</t>
    </rPh>
    <rPh sb="2" eb="4">
      <t>キョウイク</t>
    </rPh>
    <rPh sb="4" eb="6">
      <t>ガッコウ</t>
    </rPh>
    <phoneticPr fontId="3"/>
  </si>
  <si>
    <t>助産所（入所する者の寝室があるものに限る）</t>
    <rPh sb="0" eb="2">
      <t>ジョサン</t>
    </rPh>
    <rPh sb="2" eb="3">
      <t>ショ</t>
    </rPh>
    <rPh sb="4" eb="6">
      <t>ニュウショ</t>
    </rPh>
    <rPh sb="8" eb="9">
      <t>モノ</t>
    </rPh>
    <rPh sb="10" eb="12">
      <t>シンシツ</t>
    </rPh>
    <rPh sb="18" eb="19">
      <t>カギ</t>
    </rPh>
    <phoneticPr fontId="3"/>
  </si>
  <si>
    <t>助産所（入所する者の寝室がないものに限る）</t>
    <rPh sb="0" eb="2">
      <t>ジョサン</t>
    </rPh>
    <rPh sb="2" eb="3">
      <t>ショ</t>
    </rPh>
    <rPh sb="4" eb="6">
      <t>ニュウショ</t>
    </rPh>
    <rPh sb="8" eb="9">
      <t>モノ</t>
    </rPh>
    <rPh sb="10" eb="12">
      <t>シンシツ</t>
    </rPh>
    <rPh sb="18" eb="19">
      <t>カギ</t>
    </rPh>
    <phoneticPr fontId="3"/>
  </si>
  <si>
    <t>診療所(患者の収容施設のあるものに限る)</t>
    <rPh sb="0" eb="3">
      <t>シンリョウショ</t>
    </rPh>
    <rPh sb="4" eb="6">
      <t>カンジャ</t>
    </rPh>
    <rPh sb="7" eb="9">
      <t>シュウヨウ</t>
    </rPh>
    <rPh sb="9" eb="11">
      <t>シセツ</t>
    </rPh>
    <rPh sb="17" eb="18">
      <t>カギ</t>
    </rPh>
    <phoneticPr fontId="3"/>
  </si>
  <si>
    <t>診療所(患者の収容施設のないものに限る)</t>
    <rPh sb="0" eb="3">
      <t>シンリョウショ</t>
    </rPh>
    <rPh sb="4" eb="6">
      <t>カンジャ</t>
    </rPh>
    <rPh sb="7" eb="9">
      <t>シュウヨウ</t>
    </rPh>
    <rPh sb="9" eb="11">
      <t>シセツ</t>
    </rPh>
    <rPh sb="17" eb="18">
      <t>カギ</t>
    </rPh>
    <phoneticPr fontId="3"/>
  </si>
  <si>
    <t>児童福祉施設等(前3項除き、入所する者の寝室がないものに限る)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3"/>
  </si>
  <si>
    <t>児童福祉施設等(前3項除き、入所する者の寝室があるものに限る)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3"/>
  </si>
  <si>
    <t>児童福祉施設等(入所する者の寝室あり)</t>
    <rPh sb="0" eb="2">
      <t>ジドウ</t>
    </rPh>
    <rPh sb="2" eb="4">
      <t>フクシ</t>
    </rPh>
    <rPh sb="4" eb="6">
      <t>シセツ</t>
    </rPh>
    <rPh sb="6" eb="7">
      <t>トウ</t>
    </rPh>
    <rPh sb="8" eb="10">
      <t>ニュウショ</t>
    </rPh>
    <rPh sb="12" eb="13">
      <t>モノ</t>
    </rPh>
    <rPh sb="14" eb="16">
      <t>シンシツ</t>
    </rPh>
    <phoneticPr fontId="3"/>
  </si>
  <si>
    <t>児童福祉施設等(入所する者の寝室なし)</t>
    <rPh sb="0" eb="2">
      <t>ジドウ</t>
    </rPh>
    <rPh sb="2" eb="4">
      <t>フクシ</t>
    </rPh>
    <rPh sb="4" eb="6">
      <t>シセツ</t>
    </rPh>
    <rPh sb="6" eb="7">
      <t>トウ</t>
    </rPh>
    <rPh sb="8" eb="10">
      <t>ニュウショ</t>
    </rPh>
    <rPh sb="12" eb="13">
      <t>モノ</t>
    </rPh>
    <rPh sb="14" eb="16">
      <t>シンシツ</t>
    </rPh>
    <phoneticPr fontId="3"/>
  </si>
  <si>
    <t>準耐火構造と同等の準耐火性能を有する構造（ロ―２）</t>
    <rPh sb="3" eb="5">
      <t>コウゾウ</t>
    </rPh>
    <phoneticPr fontId="3"/>
  </si>
  <si>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</si>
  <si>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</si>
  <si>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</si>
  <si>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←こちらの有・無　チェックのみ入れてください</t>
    <rPh sb="5" eb="6">
      <t>アリ</t>
    </rPh>
    <rPh sb="7" eb="8">
      <t>ナシ</t>
    </rPh>
    <rPh sb="15" eb="16">
      <t>イ</t>
    </rPh>
    <phoneticPr fontId="3"/>
  </si>
  <si>
    <t>※完了検査時に軽微変更があった場合※</t>
    <rPh sb="1" eb="3">
      <t>カンリョウ</t>
    </rPh>
    <rPh sb="3" eb="5">
      <t>ケンサ</t>
    </rPh>
    <rPh sb="5" eb="6">
      <t>ジ</t>
    </rPh>
    <rPh sb="7" eb="9">
      <t>ケイビ</t>
    </rPh>
    <rPh sb="9" eb="11">
      <t>ヘンコウ</t>
    </rPh>
    <rPh sb="15" eb="17">
      <t>バアイ</t>
    </rPh>
    <phoneticPr fontId="3"/>
  </si>
  <si>
    <t>⑥　５欄は、「耐火構造」、「建築基準法施行令第１０８条の３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全てに「レ」マークを入れてください。いずれにも該当しない場合は「その他」に「レ」マークを入れてください。</t>
    <rPh sb="229" eb="231">
      <t>ガイトウ</t>
    </rPh>
    <rPh sb="234" eb="236">
      <t>バアイ</t>
    </rPh>
    <rPh sb="240" eb="241">
      <t>タ</t>
    </rPh>
    <rPh sb="250" eb="251">
      <t>イ</t>
    </rPh>
    <phoneticPr fontId="3"/>
  </si>
  <si>
    <t>⑦　６欄は、「建築基準法施行令第１０９条の５第１号に掲げる基準に適合する構造」、「建築基準法第２１条第１項ただし書に該当する建築物」、「建築基準法施行令第１１０条第１号に掲げる基準に適合する構造」又は「その他」（上記のいずれにも該当しない建築物で、建築基準法第２１条又は第２７条の規定の適用を受けるもの）のうち該当するチェックボックス全てに「レ」マークを入れてください。また、「建築基準法施行令第１０９条の５第１号に掲げる基準に適合する構造」又は「建築基準法施行令第１１０条第１号に掲げる基準に適合する構造」に該当する場合においては、５欄の「準耐火構造」のチェックボックスにも「レ」マークを入れてください。建築基準法第２１条又は第２７条の規定の適用を受けない場合は「建築基準法第２１条又は第２７条の規定の適用を受けない」に「レ」マークを入れてください。</t>
    <rPh sb="98" eb="99">
      <t>マタ</t>
    </rPh>
    <rPh sb="103" eb="104">
      <t>タ</t>
    </rPh>
    <rPh sb="106" eb="108">
      <t>ジョウキ</t>
    </rPh>
    <rPh sb="114" eb="116">
      <t>ガイトウ</t>
    </rPh>
    <rPh sb="119" eb="122">
      <t>ケンチクブツ</t>
    </rPh>
    <rPh sb="124" eb="126">
      <t>ケンチク</t>
    </rPh>
    <rPh sb="126" eb="129">
      <t>キジュンホウ</t>
    </rPh>
    <rPh sb="129" eb="130">
      <t>ダイ</t>
    </rPh>
    <rPh sb="132" eb="133">
      <t>ジョウ</t>
    </rPh>
    <rPh sb="133" eb="134">
      <t>マタ</t>
    </rPh>
    <rPh sb="135" eb="136">
      <t>ダイ</t>
    </rPh>
    <rPh sb="138" eb="139">
      <t>ジョウ</t>
    </rPh>
    <rPh sb="140" eb="142">
      <t>キテイ</t>
    </rPh>
    <rPh sb="143" eb="145">
      <t>テキヨウ</t>
    </rPh>
    <rPh sb="146" eb="147">
      <t>ウ</t>
    </rPh>
    <rPh sb="303" eb="305">
      <t>ケンチク</t>
    </rPh>
    <rPh sb="305" eb="308">
      <t>キジュンホウ</t>
    </rPh>
    <rPh sb="308" eb="309">
      <t>ダイ</t>
    </rPh>
    <rPh sb="311" eb="312">
      <t>ジョウ</t>
    </rPh>
    <rPh sb="312" eb="313">
      <t>マタ</t>
    </rPh>
    <rPh sb="314" eb="315">
      <t>ダイ</t>
    </rPh>
    <rPh sb="317" eb="318">
      <t>ジョウ</t>
    </rPh>
    <rPh sb="319" eb="321">
      <t>キテイ</t>
    </rPh>
    <rPh sb="322" eb="324">
      <t>テキヨウ</t>
    </rPh>
    <rPh sb="325" eb="326">
      <t>ウ</t>
    </rPh>
    <rPh sb="329" eb="331">
      <t>バアイ</t>
    </rPh>
    <rPh sb="333" eb="335">
      <t>ケンチク</t>
    </rPh>
    <rPh sb="335" eb="338">
      <t>キジュンホウ</t>
    </rPh>
    <rPh sb="338" eb="339">
      <t>ダイ</t>
    </rPh>
    <rPh sb="341" eb="342">
      <t>ジョウ</t>
    </rPh>
    <rPh sb="342" eb="343">
      <t>マタ</t>
    </rPh>
    <rPh sb="344" eb="345">
      <t>ダイ</t>
    </rPh>
    <rPh sb="347" eb="348">
      <t>ジョウ</t>
    </rPh>
    <rPh sb="349" eb="351">
      <t>キテイ</t>
    </rPh>
    <rPh sb="352" eb="354">
      <t>テキヨウ</t>
    </rPh>
    <rPh sb="355" eb="356">
      <t>ウ</t>
    </rPh>
    <rPh sb="368" eb="369">
      <t>イ</t>
    </rPh>
    <phoneticPr fontId="3"/>
  </si>
  <si>
    <t>⑧　７欄は、「耐火建築物」、「延焼防止建築物」（建築基準法施行令第１３６条の２第１号ロに掲げる基準に適合する建築物をいう。）、「準耐火建築物」、「準延焼防止建築物」（同条第２号ロに掲げる基準に適合する建築物をいう。）又は「その他」（上記のいずれにも該当しない建築物で、建築基準法第６１条の規定の適用を受けるもの）のうち該当するチェックボックスに「レ」マークを入れてください。建築基準法第６１条の規定の適用を受けない場合は「建築基準法第６１条の規定の適用を受けない」に「レ」マークを入れてください。</t>
    <rPh sb="7" eb="9">
      <t>タイカ</t>
    </rPh>
    <rPh sb="9" eb="11">
      <t>ケンチク</t>
    </rPh>
    <rPh sb="11" eb="12">
      <t>ブツ</t>
    </rPh>
    <rPh sb="64" eb="65">
      <t>ジュン</t>
    </rPh>
    <rPh sb="65" eb="67">
      <t>タイカ</t>
    </rPh>
    <rPh sb="67" eb="69">
      <t>ケンチク</t>
    </rPh>
    <rPh sb="69" eb="70">
      <t>ブツ</t>
    </rPh>
    <rPh sb="116" eb="118">
      <t>ジョウキ</t>
    </rPh>
    <rPh sb="124" eb="126">
      <t>ガイトウ</t>
    </rPh>
    <rPh sb="129" eb="132">
      <t>ケンチクブツ</t>
    </rPh>
    <rPh sb="134" eb="136">
      <t>ケンチク</t>
    </rPh>
    <rPh sb="136" eb="139">
      <t>キジュンホウ</t>
    </rPh>
    <rPh sb="139" eb="140">
      <t>ダイ</t>
    </rPh>
    <rPh sb="142" eb="143">
      <t>ジョウ</t>
    </rPh>
    <rPh sb="144" eb="146">
      <t>キテイ</t>
    </rPh>
    <rPh sb="147" eb="149">
      <t>テキヨウ</t>
    </rPh>
    <rPh sb="150" eb="151">
      <t>ウ</t>
    </rPh>
    <rPh sb="187" eb="189">
      <t>ケンチク</t>
    </rPh>
    <rPh sb="189" eb="192">
      <t>キジュンホウ</t>
    </rPh>
    <rPh sb="192" eb="193">
      <t>ダイ</t>
    </rPh>
    <rPh sb="195" eb="196">
      <t>ジョウ</t>
    </rPh>
    <rPh sb="197" eb="199">
      <t>キテイ</t>
    </rPh>
    <rPh sb="200" eb="202">
      <t>テキヨウ</t>
    </rPh>
    <rPh sb="203" eb="204">
      <t>ウ</t>
    </rPh>
    <rPh sb="207" eb="209">
      <t>バアイ</t>
    </rPh>
    <rPh sb="211" eb="213">
      <t>ケンチク</t>
    </rPh>
    <rPh sb="213" eb="216">
      <t>キジュンホウ</t>
    </rPh>
    <rPh sb="216" eb="217">
      <t>ダイ</t>
    </rPh>
    <rPh sb="219" eb="220">
      <t>ジョウ</t>
    </rPh>
    <rPh sb="221" eb="223">
      <t>キテイ</t>
    </rPh>
    <rPh sb="224" eb="226">
      <t>テキヨウ</t>
    </rPh>
    <rPh sb="227" eb="228">
      <t>ウ</t>
    </rPh>
    <rPh sb="240" eb="241">
      <t>イ</t>
    </rPh>
    <phoneticPr fontId="3"/>
  </si>
  <si>
    <t>クリーニング取次店・コインランドリー</t>
    <rPh sb="6" eb="8">
      <t>トリツギ</t>
    </rPh>
    <rPh sb="8" eb="9">
      <t>テン</t>
    </rPh>
    <phoneticPr fontId="3"/>
  </si>
  <si>
    <t>準耐火建築物</t>
    <rPh sb="0" eb="1">
      <t>ジュン</t>
    </rPh>
    <rPh sb="1" eb="3">
      <t>タイカ</t>
    </rPh>
    <rPh sb="3" eb="5">
      <t>ケンチク</t>
    </rPh>
    <rPh sb="5" eb="6">
      <t>ブツ</t>
    </rPh>
    <phoneticPr fontId="3"/>
  </si>
  <si>
    <t>確認申請時の面積、配置等が変更になった場合は完了検査時に必ず建築計画概要書一式（1部）を弊社までご提出願います。（行政庁に提出しなければならない為）</t>
    <phoneticPr fontId="3"/>
  </si>
  <si>
    <t xml:space="preserve">第             </t>
    <rPh sb="0" eb="1">
      <t>ダイ</t>
    </rPh>
    <phoneticPr fontId="3"/>
  </si>
  <si>
    <t>田園保全型</t>
    <rPh sb="0" eb="2">
      <t>デンエン</t>
    </rPh>
    <rPh sb="2" eb="4">
      <t>ホゼン</t>
    </rPh>
    <rPh sb="4" eb="5">
      <t>ガタ</t>
    </rPh>
    <phoneticPr fontId="3"/>
  </si>
  <si>
    <t>準耐火構造</t>
    <rPh sb="0" eb="1">
      <t>ジュン</t>
    </rPh>
    <rPh sb="1" eb="3">
      <t>タイカ</t>
    </rPh>
    <rPh sb="3" eb="5">
      <t>コウゾウ</t>
    </rPh>
    <phoneticPr fontId="3"/>
  </si>
  <si>
    <t>係員氏名</t>
    <rPh sb="0" eb="2">
      <t>カカリイン</t>
    </rPh>
    <rPh sb="2" eb="4">
      <t>シメイ</t>
    </rPh>
    <phoneticPr fontId="3"/>
  </si>
  <si>
    <t>　第十一条の三関係）（Ａ４）</t>
    <rPh sb="6" eb="7">
      <t>サン</t>
    </rPh>
    <phoneticPr fontId="3"/>
  </si>
  <si>
    <t>　※印のある欄は記入しないでください。</t>
    <phoneticPr fontId="3"/>
  </si>
  <si>
    <t>　　数字は算用数字を、単位はメートル法を用いてください。</t>
    <phoneticPr fontId="3"/>
  </si>
  <si>
    <r>
      <rPr>
        <b/>
        <u/>
        <sz val="16"/>
        <color rgb="FF0000CC"/>
        <rFont val="ＭＳ 明朝"/>
        <family val="1"/>
        <charset val="128"/>
      </rPr>
      <t>第二面の〔18.建築基準法第12条第3項の規定による検査を要する防火設備の有無〕のチェックのみ入れてください。</t>
    </r>
    <r>
      <rPr>
        <b/>
        <sz val="16"/>
        <rFont val="ＭＳ 明朝"/>
        <family val="1"/>
        <charset val="128"/>
      </rPr>
      <t>その他の入力作業は不要です！</t>
    </r>
    <rPh sb="0" eb="2">
      <t>ダイニ</t>
    </rPh>
    <rPh sb="2" eb="3">
      <t>メン</t>
    </rPh>
    <rPh sb="47" eb="48">
      <t>イ</t>
    </rPh>
    <rPh sb="57" eb="58">
      <t>ホカ</t>
    </rPh>
    <rPh sb="59" eb="61">
      <t>ニュウリョク</t>
    </rPh>
    <rPh sb="61" eb="63">
      <t>サギョウ</t>
    </rPh>
    <rPh sb="64" eb="66">
      <t>フヨウ</t>
    </rPh>
    <phoneticPr fontId="3"/>
  </si>
  <si>
    <t>２部印刷し、確認申請書と一緒に２部提出して下さい。</t>
    <rPh sb="1" eb="2">
      <t>ブ</t>
    </rPh>
    <rPh sb="2" eb="4">
      <t>インサツ</t>
    </rPh>
    <rPh sb="6" eb="8">
      <t>カクニン</t>
    </rPh>
    <rPh sb="8" eb="11">
      <t>シンセイショ</t>
    </rPh>
    <rPh sb="12" eb="14">
      <t>イッショ</t>
    </rPh>
    <rPh sb="16" eb="17">
      <t>ブ</t>
    </rPh>
    <rPh sb="17" eb="19">
      <t>テイシュツ</t>
    </rPh>
    <rPh sb="21" eb="22">
      <t>クダ</t>
    </rPh>
    <phoneticPr fontId="3"/>
  </si>
  <si>
    <t>第四十号様式（第八条関係）（Ａ４）</t>
    <phoneticPr fontId="3"/>
  </si>
  <si>
    <t>建築基準法第15条第１項の規定による</t>
    <phoneticPr fontId="3"/>
  </si>
  <si>
    <t>知事　様</t>
    <rPh sb="0" eb="2">
      <t>チジ</t>
    </rPh>
    <rPh sb="3" eb="4">
      <t>サマ</t>
    </rPh>
    <phoneticPr fontId="3"/>
  </si>
  <si>
    <t>　　建築主</t>
    <rPh sb="2" eb="5">
      <t>ケンチクヌシ</t>
    </rPh>
    <phoneticPr fontId="3"/>
  </si>
  <si>
    <t>郵便番号</t>
    <rPh sb="0" eb="2">
      <t>ユウビン</t>
    </rPh>
    <rPh sb="2" eb="4">
      <t>バンゴウ</t>
    </rPh>
    <phoneticPr fontId="3"/>
  </si>
  <si>
    <t>住所</t>
    <rPh sb="0" eb="2">
      <t>ジュウショ</t>
    </rPh>
    <phoneticPr fontId="3"/>
  </si>
  <si>
    <t>　　工事施工者（設計者又は代理者）</t>
    <phoneticPr fontId="3"/>
  </si>
  <si>
    <t>氏名</t>
    <rPh sb="0" eb="2">
      <t>シメイ</t>
    </rPh>
    <phoneticPr fontId="3"/>
  </si>
  <si>
    <t>　　工事監理者</t>
    <rPh sb="2" eb="4">
      <t>コウジ</t>
    </rPh>
    <rPh sb="4" eb="6">
      <t>カンリ</t>
    </rPh>
    <rPh sb="6" eb="7">
      <t>シャ</t>
    </rPh>
    <phoneticPr fontId="3"/>
  </si>
  <si>
    <t>営業所名（建築士事務所名）</t>
    <rPh sb="0" eb="3">
      <t>エイギョウショ</t>
    </rPh>
    <rPh sb="3" eb="4">
      <t>メイ</t>
    </rPh>
    <rPh sb="5" eb="8">
      <t>ケンチクシ</t>
    </rPh>
    <rPh sb="8" eb="11">
      <t>ジムショ</t>
    </rPh>
    <rPh sb="11" eb="12">
      <t>メイ</t>
    </rPh>
    <phoneticPr fontId="3"/>
  </si>
  <si>
    <t>　　建築確認</t>
    <rPh sb="2" eb="4">
      <t>ケンチク</t>
    </rPh>
    <rPh sb="4" eb="6">
      <t>カクニン</t>
    </rPh>
    <phoneticPr fontId="3"/>
  </si>
  <si>
    <t>確認済証番号</t>
    <rPh sb="0" eb="2">
      <t>カクニン</t>
    </rPh>
    <rPh sb="2" eb="3">
      <t>ス</t>
    </rPh>
    <rPh sb="3" eb="4">
      <t>ショウ</t>
    </rPh>
    <rPh sb="4" eb="6">
      <t>バンゴウ</t>
    </rPh>
    <phoneticPr fontId="3"/>
  </si>
  <si>
    <t>確認済証交付年月日</t>
    <rPh sb="0" eb="2">
      <t>カクニン</t>
    </rPh>
    <rPh sb="2" eb="3">
      <t>ス</t>
    </rPh>
    <rPh sb="3" eb="4">
      <t>ショウ</t>
    </rPh>
    <rPh sb="4" eb="6">
      <t>コウフ</t>
    </rPh>
    <rPh sb="6" eb="9">
      <t>ネンガッピ</t>
    </rPh>
    <phoneticPr fontId="3"/>
  </si>
  <si>
    <t>確認済証交付者</t>
    <rPh sb="0" eb="2">
      <t>カクニン</t>
    </rPh>
    <rPh sb="2" eb="3">
      <t>ス</t>
    </rPh>
    <rPh sb="3" eb="4">
      <t>ショウ</t>
    </rPh>
    <rPh sb="4" eb="7">
      <t>コウフシャ</t>
    </rPh>
    <phoneticPr fontId="3"/>
  </si>
  <si>
    <t>　　除却工事施工者</t>
    <rPh sb="2" eb="4">
      <t>ジョキャク</t>
    </rPh>
    <rPh sb="4" eb="6">
      <t>コウジ</t>
    </rPh>
    <rPh sb="6" eb="9">
      <t>セコウシャ</t>
    </rPh>
    <phoneticPr fontId="3"/>
  </si>
  <si>
    <t>営業所名</t>
    <rPh sb="0" eb="3">
      <t>エイギョウショ</t>
    </rPh>
    <rPh sb="3" eb="4">
      <t>メイ</t>
    </rPh>
    <phoneticPr fontId="3"/>
  </si>
  <si>
    <t xml:space="preserve"> 　※受付経由機関記載欄</t>
    <phoneticPr fontId="3"/>
  </si>
  <si>
    <t>【１．着工及び工事完了の予定期日】</t>
    <phoneticPr fontId="3"/>
  </si>
  <si>
    <t>【２．建築主】</t>
    <phoneticPr fontId="3"/>
  </si>
  <si>
    <t>(1)国</t>
    <rPh sb="3" eb="4">
      <t>クニ</t>
    </rPh>
    <phoneticPr fontId="3"/>
  </si>
  <si>
    <t>(2)都道府県</t>
    <rPh sb="3" eb="7">
      <t>トドウフケン</t>
    </rPh>
    <phoneticPr fontId="3"/>
  </si>
  <si>
    <t>(3)市区町村</t>
    <rPh sb="3" eb="7">
      <t>シクチョウソン</t>
    </rPh>
    <phoneticPr fontId="3"/>
  </si>
  <si>
    <t>(4)会社</t>
    <rPh sb="3" eb="5">
      <t>カイシャ</t>
    </rPh>
    <phoneticPr fontId="3"/>
  </si>
  <si>
    <t>(5)会社でない団体</t>
    <rPh sb="3" eb="5">
      <t>カイシャ</t>
    </rPh>
    <rPh sb="8" eb="10">
      <t>ダンタイ</t>
    </rPh>
    <phoneticPr fontId="3"/>
  </si>
  <si>
    <t>(6)個人</t>
    <rPh sb="3" eb="5">
      <t>コジン</t>
    </rPh>
    <phoneticPr fontId="3"/>
  </si>
  <si>
    <t>(1)1,000万円以下</t>
    <phoneticPr fontId="3"/>
  </si>
  <si>
    <t>(2)1,000万円超～3,000万円以下</t>
    <phoneticPr fontId="3"/>
  </si>
  <si>
    <t>(3)3,000万円超～1億円以下</t>
    <phoneticPr fontId="3"/>
  </si>
  <si>
    <t>(4)1億円超～10億円以下</t>
    <phoneticPr fontId="3"/>
  </si>
  <si>
    <t>(5)10億円超</t>
    <phoneticPr fontId="3"/>
  </si>
  <si>
    <t>【３．敷地の位置】</t>
    <phoneticPr fontId="3"/>
  </si>
  <si>
    <t>(1)市街化区域</t>
    <phoneticPr fontId="3"/>
  </si>
  <si>
    <t>(2)市街化調整区域</t>
    <phoneticPr fontId="3"/>
  </si>
  <si>
    <t>(3)区域区分非設定都市計画区域</t>
    <phoneticPr fontId="3"/>
  </si>
  <si>
    <t>(4)準都市計画区域</t>
    <phoneticPr fontId="3"/>
  </si>
  <si>
    <t>(5)都市計画区域及び準都市計画区域外</t>
    <phoneticPr fontId="3"/>
  </si>
  <si>
    <t>【４．工事種別】</t>
    <phoneticPr fontId="3"/>
  </si>
  <si>
    <t>(1)新築</t>
    <rPh sb="3" eb="5">
      <t>シンチク</t>
    </rPh>
    <phoneticPr fontId="3"/>
  </si>
  <si>
    <t>(2)増築</t>
    <rPh sb="3" eb="5">
      <t>ゾウチク</t>
    </rPh>
    <phoneticPr fontId="3"/>
  </si>
  <si>
    <t>(3)改築</t>
    <rPh sb="3" eb="5">
      <t>カイチク</t>
    </rPh>
    <phoneticPr fontId="3"/>
  </si>
  <si>
    <t>(4)移転</t>
    <rPh sb="3" eb="5">
      <t>イテン</t>
    </rPh>
    <phoneticPr fontId="3"/>
  </si>
  <si>
    <t>【６．一の建築物ごとの内容】</t>
    <phoneticPr fontId="3"/>
  </si>
  <si>
    <t>(1)木造</t>
    <phoneticPr fontId="3"/>
  </si>
  <si>
    <t>月間</t>
    <rPh sb="0" eb="1">
      <t>ツキ</t>
    </rPh>
    <rPh sb="1" eb="2">
      <t>アイダ</t>
    </rPh>
    <phoneticPr fontId="3"/>
  </si>
  <si>
    <t>【７．新築工事の場合における敷地面積】</t>
    <phoneticPr fontId="3"/>
  </si>
  <si>
    <t>（第三面）</t>
    <phoneticPr fontId="3"/>
  </si>
  <si>
    <t>【１．住宅部分の概要】</t>
    <phoneticPr fontId="3"/>
  </si>
  <si>
    <t>(1)新設</t>
    <phoneticPr fontId="3"/>
  </si>
  <si>
    <t>(2)その他</t>
    <phoneticPr fontId="3"/>
  </si>
  <si>
    <t>(1)民間資金住宅</t>
    <phoneticPr fontId="3"/>
  </si>
  <si>
    <t>(2)公営住宅</t>
    <phoneticPr fontId="3"/>
  </si>
  <si>
    <t>(3)住宅金融支援機構住宅</t>
    <phoneticPr fontId="3"/>
  </si>
  <si>
    <t>(4)都市再生機構住宅</t>
    <phoneticPr fontId="3"/>
  </si>
  <si>
    <t>(5)その他</t>
    <phoneticPr fontId="3"/>
  </si>
  <si>
    <t>(1)在来工法</t>
    <phoneticPr fontId="3"/>
  </si>
  <si>
    <t>(2)プレハブ工法</t>
    <phoneticPr fontId="3"/>
  </si>
  <si>
    <t>(3)枠組壁工法</t>
    <phoneticPr fontId="3"/>
  </si>
  <si>
    <t>(1)専用住宅</t>
    <phoneticPr fontId="3"/>
  </si>
  <si>
    <t>(2)併用住宅</t>
    <phoneticPr fontId="3"/>
  </si>
  <si>
    <t>(3)その他の住宅</t>
    <phoneticPr fontId="3"/>
  </si>
  <si>
    <t>(1)一戸建住宅</t>
    <phoneticPr fontId="3"/>
  </si>
  <si>
    <t>(2)長屋建住宅</t>
    <phoneticPr fontId="3"/>
  </si>
  <si>
    <t>(3)共同住宅</t>
    <phoneticPr fontId="3"/>
  </si>
  <si>
    <t>(1)持家　</t>
    <phoneticPr fontId="3"/>
  </si>
  <si>
    <t>(2)貸家　　</t>
    <phoneticPr fontId="3"/>
  </si>
  <si>
    <t>(3)給与住宅</t>
    <phoneticPr fontId="3"/>
  </si>
  <si>
    <t>(4)分譲住宅</t>
    <phoneticPr fontId="3"/>
  </si>
  <si>
    <t>(1)老朽して危険があるため</t>
    <phoneticPr fontId="3"/>
  </si>
  <si>
    <t>(1)持家</t>
    <phoneticPr fontId="3"/>
  </si>
  <si>
    <t>(2)貸家</t>
    <phoneticPr fontId="3"/>
  </si>
  <si>
    <t>主要用途の区分</t>
    <phoneticPr fontId="3"/>
  </si>
  <si>
    <t>農林水産業</t>
    <phoneticPr fontId="3"/>
  </si>
  <si>
    <t>製造業</t>
    <phoneticPr fontId="3"/>
  </si>
  <si>
    <t>電気・ガス・熱供給・水道業</t>
    <phoneticPr fontId="3"/>
  </si>
  <si>
    <t>情報通信業</t>
    <phoneticPr fontId="3"/>
  </si>
  <si>
    <t>運輸業</t>
    <phoneticPr fontId="3"/>
  </si>
  <si>
    <t>卸売業、小売業</t>
    <phoneticPr fontId="3"/>
  </si>
  <si>
    <t>金融業、保険業</t>
    <phoneticPr fontId="3"/>
  </si>
  <si>
    <t>不動産業</t>
    <phoneticPr fontId="3"/>
  </si>
  <si>
    <t>宿泊業、飲食サービス業</t>
    <phoneticPr fontId="3"/>
  </si>
  <si>
    <t>教育、学習支援業</t>
    <phoneticPr fontId="3"/>
  </si>
  <si>
    <t>医療、福祉</t>
    <phoneticPr fontId="3"/>
  </si>
  <si>
    <t>その他のサービス業</t>
    <phoneticPr fontId="3"/>
  </si>
  <si>
    <t>国家公務、地方公務</t>
    <phoneticPr fontId="3"/>
  </si>
  <si>
    <t>他に分類されないもの</t>
    <phoneticPr fontId="3"/>
  </si>
  <si>
    <t>秋田県</t>
    <rPh sb="0" eb="3">
      <t>アキタケン</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</si>
  <si>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</si>
  <si>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</si>
  <si>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イナ</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</si>
  <si>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</si>
  <si>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【ｲ.建築物全体】</t>
    <rPh sb="3" eb="6">
      <t>ケンチクブツ</t>
    </rPh>
    <rPh sb="6" eb="8">
      <t>ゼンタイ</t>
    </rPh>
    <phoneticPr fontId="3"/>
  </si>
  <si>
    <t>【ﾛ.建蔽率の算定の基礎となる建築面積】</t>
    <rPh sb="3" eb="6">
      <t>ケンペイリツ</t>
    </rPh>
    <rPh sb="7" eb="9">
      <t>サンテイ</t>
    </rPh>
    <rPh sb="10" eb="12">
      <t>キソ</t>
    </rPh>
    <phoneticPr fontId="3"/>
  </si>
  <si>
    <t>【ﾊ.建蔽率】</t>
    <phoneticPr fontId="3"/>
  </si>
  <si>
    <t>〔ｲ.建築物全体〕</t>
    <rPh sb="3" eb="8">
      <t>ケンチクブツゼンタイ</t>
    </rPh>
    <phoneticPr fontId="3"/>
  </si>
  <si>
    <t>〔ﾛ建蔽率の算定の基礎となる.建築面積〕</t>
    <rPh sb="2" eb="5">
      <t>ケンペイリツ</t>
    </rPh>
    <rPh sb="6" eb="8">
      <t>サンテイ</t>
    </rPh>
    <rPh sb="9" eb="11">
      <t>キソ</t>
    </rPh>
    <phoneticPr fontId="3"/>
  </si>
  <si>
    <t>〔ﾊ.建蔽率〕</t>
    <phoneticPr fontId="3"/>
  </si>
  <si>
    <t>⑬　９欄のリ該当するチェックボックスに「レ」マークを入れてください。</t>
    <phoneticPr fontId="3"/>
  </si>
  <si>
    <t>⑬　９欄の「ロ」は、建築物に建築基準法施行令第２条第１項第号に規定する特例軒等を設ける場合において、当該特例軒等のうち当該建築物の外壁又はこれに代わる柱の中心線から突き出た距離が水平距離１メートル以上５メートル未満のものにあっては当該中心線で囲まれた部分の水平投影面積を、当該中心線から突き出た距離が水平距離５メートル以上のものにあっては当該特例軒等の端から同号に規定する国土苦痛大臣が定める距離後退したした線で囲まれた部分の水平投影面積を記入してください。その他の建築物である場合においては、９欄の「イ」と同じ面積を記入してください。</t>
    <rPh sb="10" eb="13">
      <t>ケンチクブツ</t>
    </rPh>
    <rPh sb="14" eb="16">
      <t>ケンチク</t>
    </rPh>
    <phoneticPr fontId="3"/>
  </si>
  <si>
    <t>⑭　９欄のリ該当するチェックボックスに「レ」マークを入れてください。</t>
    <phoneticPr fontId="3"/>
  </si>
  <si>
    <t>⑮　都市計画区域内、準都市計画区域内及び建築基準法第６８条の９第１項の規定に基づく条例により建築物の容積率の最高限度が定められた区域内においては、１１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自動車車庫その他の専ら自動車又は自転車の停留又は駐車のための施設（誘導車路、操車場所及び乗降場を含む。）の用途に供する部分、「ヘ」に専ら防災のために設ける備蓄倉庫の用途に供する部分、「ト」に蓄電池（床に据え付けるものに限る。）を設ける部分、「チ」に自家発電設備を設ける部分、「リ」に貯水槽を設ける部分、「ヌ」に宅配ボックス（配達された物品（荷受人が不在その他の事由により受け取ることができないものに限る。）の一時保管のための荷受箱をいう。）を設ける部分、「ル」に住宅の用途に供する部分、「ヲ」に老人ホーム、福祉ホームその他これらに類するものの用途に供する部分のそれぞれの床面積を記入してください。</t>
    <phoneticPr fontId="3"/>
  </si>
  <si>
    <t>⑯　住宅又は老人ホーム、福祉ホームその他これらに類するものについては、１１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phoneticPr fontId="3"/>
  </si>
  <si>
    <t>⑰　１１欄の「ワ」の延べ面積及び「カ」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及び「ニ」に記入した床面積並びに「ホ」から「ヌ」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を除いた面積とします。また、建築基準法第５２条第１２項の規定を適用する場合においては、「カ」の容積率の算定の基礎となる敷地面積は、７欄「ホ」(2)によることとします。</t>
    <phoneticPr fontId="3"/>
  </si>
  <si>
    <t>⑱　１２欄の建築物の数は、延べ面積が１０平方メートルを超えるものについて記入してください。</t>
    <phoneticPr fontId="3"/>
  </si>
  <si>
    <t>⑲　１３欄の「イ」及び「ロ」は、申請に係る建築物又は同一敷地内の他の建築物がそれぞれ２以上ある場合においては、最大のものを記入してください。</t>
    <phoneticPr fontId="3"/>
  </si>
  <si>
    <t>⑳　１３欄の「ハ」は、敷地内の建築物の主たる構造について記入してください。</t>
    <phoneticPr fontId="3"/>
  </si>
  <si>
    <t>㉑　１３欄の「ニ」は、該当するチェックボックスに「レ」マークを入れてください。</t>
    <phoneticPr fontId="3"/>
  </si>
  <si>
    <t>㉒　１３欄の「ホ」は、建築基準法第５６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t>
    <phoneticPr fontId="3"/>
  </si>
  <si>
    <t>㉓　建築物及びその敷地に関して許可・認定等を受けた場合には、根拠となる法令及びその条項、当該許可・認定等の番号並びに許可・認定等を受けた日付について１４欄又は別紙に記載して添えてください。</t>
    <phoneticPr fontId="3"/>
  </si>
  <si>
    <t>㉔　７欄の「ハ」、「ニ」、「ヘ」及び「ト」、１０欄の「ロ」並びに１１欄の「カ」は、百分率を用いてください。</t>
    <phoneticPr fontId="3"/>
  </si>
  <si>
    <t>㉕　建築基準法第８６条の７、同法第８６条の８又は同法第８７条の２の規定の適用を受ける場合においては、工事の完了後においても引き続き同法第３条第２項（同法第８６条の９第１項において準用する場合を含む。）の適用を受けない規定並びに当該規定に適合しないこととなった時期及び理由を１８欄又は別紙に記載して添えてください。</t>
    <phoneticPr fontId="3"/>
  </si>
  <si>
    <t>㉖　ここに書き表せない事項で特に確認を受けようとする事項は、１８欄又は別紙に記載して添えてください。</t>
    <phoneticPr fontId="3"/>
  </si>
  <si>
    <t>㉗　計画の変更申請の際は、１９欄に第三面に係る部分の変更の概要について記入してください。</t>
    <phoneticPr fontId="3"/>
  </si>
  <si>
    <t>【ﾎ.認定機械室等の部分】</t>
    <phoneticPr fontId="3"/>
  </si>
  <si>
    <t>【ﾍ.自動車車庫等の部分】</t>
    <phoneticPr fontId="3"/>
  </si>
  <si>
    <t>【ﾄ.備蓄倉庫の部分】</t>
    <phoneticPr fontId="3"/>
  </si>
  <si>
    <t>【ﾁ.蓄電池の設置部分】</t>
    <phoneticPr fontId="3"/>
  </si>
  <si>
    <t>【ﾘ.自家発電設備の設置部分】</t>
    <phoneticPr fontId="3"/>
  </si>
  <si>
    <t>【ﾇ.貯水槽の設置部分】</t>
    <phoneticPr fontId="3"/>
  </si>
  <si>
    <r>
      <t>【ﾙ.宅配</t>
    </r>
    <r>
      <rPr>
        <sz val="8"/>
        <rFont val="ＭＳ 明朝"/>
        <family val="1"/>
        <charset val="128"/>
      </rPr>
      <t>ボックス</t>
    </r>
    <r>
      <rPr>
        <sz val="10"/>
        <rFont val="ＭＳ 明朝"/>
        <family val="1"/>
        <charset val="128"/>
      </rPr>
      <t>の設置部分】</t>
    </r>
    <rPh sb="3" eb="5">
      <t>タクハイ</t>
    </rPh>
    <rPh sb="10" eb="12">
      <t>セッチ</t>
    </rPh>
    <rPh sb="12" eb="14">
      <t>ブブン</t>
    </rPh>
    <phoneticPr fontId="3"/>
  </si>
  <si>
    <t>【ｦ.その他の不算入部分】</t>
    <rPh sb="5" eb="6">
      <t>タ</t>
    </rPh>
    <rPh sb="7" eb="10">
      <t>フサンニュウ</t>
    </rPh>
    <phoneticPr fontId="3"/>
  </si>
  <si>
    <t>【ﾜ.住宅の部分】</t>
    <phoneticPr fontId="3"/>
  </si>
  <si>
    <t>【ｶ.老人ホーム等の部分】</t>
    <rPh sb="3" eb="5">
      <t>ロウジン</t>
    </rPh>
    <rPh sb="8" eb="9">
      <t>トウ</t>
    </rPh>
    <phoneticPr fontId="3"/>
  </si>
  <si>
    <t>【ﾖ.延べ面積】</t>
    <phoneticPr fontId="3"/>
  </si>
  <si>
    <t>【ﾀ.容積率】</t>
    <phoneticPr fontId="3"/>
  </si>
  <si>
    <t>記載の事項は、事実に相違ありません。</t>
    <rPh sb="0" eb="2">
      <t>キサイ</t>
    </rPh>
    <rPh sb="3" eb="5">
      <t>ジコウ</t>
    </rPh>
    <rPh sb="7" eb="9">
      <t>ジジツ</t>
    </rPh>
    <rPh sb="10" eb="12">
      <t>ソウイ</t>
    </rPh>
    <phoneticPr fontId="3"/>
  </si>
  <si>
    <t>オレンジマーカー部分は確認申請書で入力したものが表示されます</t>
    <rPh sb="8" eb="10">
      <t>ブブン</t>
    </rPh>
    <rPh sb="11" eb="13">
      <t>カクニン</t>
    </rPh>
    <rPh sb="13" eb="16">
      <t>シンセイショ</t>
    </rPh>
    <rPh sb="17" eb="19">
      <t>ニュウリョク</t>
    </rPh>
    <rPh sb="24" eb="26">
      <t>ヒョウジ</t>
    </rPh>
    <phoneticPr fontId="3"/>
  </si>
  <si>
    <t>オレンジマーカー部分の修正は確認申請書で修正してください</t>
    <rPh sb="8" eb="10">
      <t>ブブン</t>
    </rPh>
    <rPh sb="11" eb="13">
      <t>シュウセイ</t>
    </rPh>
    <rPh sb="14" eb="16">
      <t>カクニン</t>
    </rPh>
    <rPh sb="16" eb="19">
      <t>シンセイショ</t>
    </rPh>
    <rPh sb="20" eb="22">
      <t>シュウセイ</t>
    </rPh>
    <phoneticPr fontId="3"/>
  </si>
  <si>
    <t>担当者の氏名</t>
    <rPh sb="0" eb="3">
      <t>タントウシャ</t>
    </rPh>
    <rPh sb="4" eb="6">
      <t>シメイ</t>
    </rPh>
    <phoneticPr fontId="3"/>
  </si>
  <si>
    <t>←　黄色マーカー部分は全て入力してください</t>
    <rPh sb="2" eb="4">
      <t>キイロ</t>
    </rPh>
    <rPh sb="8" eb="10">
      <t>ブブン</t>
    </rPh>
    <rPh sb="11" eb="12">
      <t>スベ</t>
    </rPh>
    <rPh sb="13" eb="15">
      <t>ニュウリョク</t>
    </rPh>
    <phoneticPr fontId="3"/>
  </si>
  <si>
    <t>担当者の電話番号</t>
    <rPh sb="0" eb="3">
      <t>タントウシャ</t>
    </rPh>
    <rPh sb="4" eb="8">
      <t>デンワバンゴウ</t>
    </rPh>
    <phoneticPr fontId="3"/>
  </si>
  <si>
    <t>所在地</t>
    <phoneticPr fontId="3"/>
  </si>
  <si>
    <t>（第二面）</t>
    <rPh sb="1" eb="4">
      <t>ダイニメン</t>
    </rPh>
    <phoneticPr fontId="3"/>
  </si>
  <si>
    <t>イ．着工予定期日</t>
    <phoneticPr fontId="3"/>
  </si>
  <si>
    <t>年</t>
    <phoneticPr fontId="3"/>
  </si>
  <si>
    <t>ロ．工事完了予定期日</t>
    <phoneticPr fontId="3"/>
  </si>
  <si>
    <t>イ．建築主の種別</t>
    <phoneticPr fontId="3"/>
  </si>
  <si>
    <t>ロ．資本の額又は
    出資の総額</t>
    <phoneticPr fontId="3"/>
  </si>
  <si>
    <t>イ．地名地番</t>
    <phoneticPr fontId="3"/>
  </si>
  <si>
    <t>ロ．都市計画</t>
    <phoneticPr fontId="3"/>
  </si>
  <si>
    <t>【５．主要用途】</t>
    <rPh sb="3" eb="5">
      <t>シュヨウ</t>
    </rPh>
    <rPh sb="5" eb="7">
      <t>ヨウト</t>
    </rPh>
    <phoneticPr fontId="3"/>
  </si>
  <si>
    <t>（下記の注意欄に記載の記号を記入してください）</t>
    <rPh sb="1" eb="3">
      <t>カキ</t>
    </rPh>
    <rPh sb="4" eb="5">
      <t>チュウ</t>
    </rPh>
    <rPh sb="5" eb="6">
      <t>イ</t>
    </rPh>
    <rPh sb="6" eb="7">
      <t>ラン</t>
    </rPh>
    <rPh sb="8" eb="10">
      <t>キサイ</t>
    </rPh>
    <rPh sb="11" eb="13">
      <t>キゴウ</t>
    </rPh>
    <rPh sb="14" eb="16">
      <t>キニュウ</t>
    </rPh>
    <phoneticPr fontId="3"/>
  </si>
  <si>
    <t>←注意欄…第三面よりも下にございます</t>
    <rPh sb="1" eb="3">
      <t>チュウイ</t>
    </rPh>
    <rPh sb="3" eb="4">
      <t>ラン</t>
    </rPh>
    <rPh sb="5" eb="6">
      <t>ダイ</t>
    </rPh>
    <rPh sb="6" eb="8">
      <t>サンメン</t>
    </rPh>
    <rPh sb="11" eb="12">
      <t>シタ</t>
    </rPh>
    <phoneticPr fontId="3"/>
  </si>
  <si>
    <t>イ．番号</t>
    <phoneticPr fontId="3"/>
  </si>
  <si>
    <t>ロ．物件名</t>
    <rPh sb="2" eb="5">
      <t>ブッケンメイ</t>
    </rPh>
    <phoneticPr fontId="3"/>
  </si>
  <si>
    <r>
      <t xml:space="preserve">ハ．用途
</t>
    </r>
    <r>
      <rPr>
        <sz val="9"/>
        <color theme="1"/>
        <rFont val="ＭＳ 明朝"/>
        <family val="1"/>
        <charset val="128"/>
      </rPr>
      <t>（注意欄に記載の記号を
　記入してください）</t>
    </r>
    <rPh sb="2" eb="4">
      <t>ヨウト</t>
    </rPh>
    <rPh sb="13" eb="15">
      <t>キゴウ</t>
    </rPh>
    <phoneticPr fontId="3"/>
  </si>
  <si>
    <t>多用途</t>
    <phoneticPr fontId="3"/>
  </si>
  <si>
    <r>
      <t xml:space="preserve">ニ．工事部分の構造
</t>
    </r>
    <r>
      <rPr>
        <sz val="9"/>
        <color theme="1"/>
        <rFont val="ＭＳ 明朝"/>
        <family val="1"/>
        <charset val="128"/>
      </rPr>
      <t>（注意欄に記載の記号を
　記入してください）</t>
    </r>
    <rPh sb="18" eb="20">
      <t>キゴウ</t>
    </rPh>
    <phoneticPr fontId="3"/>
  </si>
  <si>
    <t>ホ．工事の予定期間</t>
    <phoneticPr fontId="3"/>
  </si>
  <si>
    <t>ヘ．工事部分の
　　  床面積の合計</t>
    <rPh sb="16" eb="18">
      <t>ゴウケイ</t>
    </rPh>
    <phoneticPr fontId="3"/>
  </si>
  <si>
    <r>
      <t xml:space="preserve">ト．用途ごとの工事部
　　分の床面積
</t>
    </r>
    <r>
      <rPr>
        <sz val="9"/>
        <color theme="1"/>
        <rFont val="ＭＳ 明朝"/>
        <family val="1"/>
        <charset val="128"/>
      </rPr>
      <t>（工事部分の用途が１種類
　のみであり、ハの用途と
　同一である場合は、記入
　不要です。）</t>
    </r>
    <rPh sb="2" eb="4">
      <t>ヨウト</t>
    </rPh>
    <rPh sb="5" eb="6">
      <t>ユカ</t>
    </rPh>
    <rPh sb="17" eb="18">
      <t>セキ</t>
    </rPh>
    <rPh sb="20" eb="22">
      <t>コウジ</t>
    </rPh>
    <rPh sb="22" eb="24">
      <t>ブブン</t>
    </rPh>
    <rPh sb="25" eb="27">
      <t>ヨウト</t>
    </rPh>
    <rPh sb="29" eb="31">
      <t>シュルイ</t>
    </rPh>
    <rPh sb="41" eb="43">
      <t>ヨウト</t>
    </rPh>
    <rPh sb="46" eb="48">
      <t>ドウイツ</t>
    </rPh>
    <rPh sb="51" eb="53">
      <t>バアイ</t>
    </rPh>
    <rPh sb="55" eb="57">
      <t>キニュウ</t>
    </rPh>
    <rPh sb="59" eb="61">
      <t>フヨウ</t>
    </rPh>
    <phoneticPr fontId="3"/>
  </si>
  <si>
    <t>①</t>
    <phoneticPr fontId="3"/>
  </si>
  <si>
    <t>用途</t>
    <rPh sb="0" eb="2">
      <t>ヨウト</t>
    </rPh>
    <phoneticPr fontId="3"/>
  </si>
  <si>
    <t>←　黄色マーカー部分は全て入力してください</t>
  </si>
  <si>
    <t>床面積</t>
    <rPh sb="0" eb="3">
      <t>ユカメンセキ</t>
    </rPh>
    <phoneticPr fontId="3"/>
  </si>
  <si>
    <t>②</t>
    <phoneticPr fontId="3"/>
  </si>
  <si>
    <t>③</t>
    <phoneticPr fontId="3"/>
  </si>
  <si>
    <t>チ．建築工事費予定額</t>
    <phoneticPr fontId="3"/>
  </si>
  <si>
    <t>消費税込み</t>
    <rPh sb="0" eb="2">
      <t>ショウヒ</t>
    </rPh>
    <phoneticPr fontId="3"/>
  </si>
  <si>
    <t>リ．新築工事の場合に
　　おける地上の階数</t>
    <rPh sb="2" eb="4">
      <t>シンチク</t>
    </rPh>
    <rPh sb="4" eb="6">
      <t>コウジ</t>
    </rPh>
    <rPh sb="7" eb="9">
      <t>バアイ</t>
    </rPh>
    <phoneticPr fontId="3"/>
  </si>
  <si>
    <t>ヌ．新築工事の場合に
　　おける地下の階数</t>
    <rPh sb="2" eb="6">
      <t>シンチクコウジ</t>
    </rPh>
    <rPh sb="7" eb="9">
      <t>バアイ</t>
    </rPh>
    <phoneticPr fontId="3"/>
  </si>
  <si>
    <t>ロ．新設又は
　　　その他の別</t>
    <phoneticPr fontId="3"/>
  </si>
  <si>
    <t>ハ．新設住宅の資金</t>
    <phoneticPr fontId="3"/>
  </si>
  <si>
    <t>ニ．住宅の建築工法</t>
    <phoneticPr fontId="3"/>
  </si>
  <si>
    <t>ホ．住宅の種類</t>
    <phoneticPr fontId="3"/>
  </si>
  <si>
    <t>ヘ．住宅の建て方</t>
    <rPh sb="2" eb="4">
      <t>ジュウタク</t>
    </rPh>
    <rPh sb="5" eb="6">
      <t>タ</t>
    </rPh>
    <rPh sb="7" eb="8">
      <t>カタ</t>
    </rPh>
    <phoneticPr fontId="3"/>
  </si>
  <si>
    <t>ト．利用関係</t>
    <phoneticPr fontId="3"/>
  </si>
  <si>
    <t>チ．住宅の戸数</t>
    <phoneticPr fontId="3"/>
  </si>
  <si>
    <t>リ．工事部分の
　　床面積の合計</t>
    <phoneticPr fontId="3"/>
  </si>
  <si>
    <t>【２．除却建築物の概要】</t>
    <rPh sb="3" eb="5">
      <t>ジョキャク</t>
    </rPh>
    <rPh sb="5" eb="8">
      <t>ケンチクブツ</t>
    </rPh>
    <rPh sb="9" eb="11">
      <t>ガイヨウ</t>
    </rPh>
    <phoneticPr fontId="3"/>
  </si>
  <si>
    <t>　イ．産業分類</t>
    <rPh sb="3" eb="7">
      <t>サンギョウブンルイ</t>
    </rPh>
    <phoneticPr fontId="3"/>
  </si>
  <si>
    <t>イ．主要用途</t>
    <rPh sb="2" eb="4">
      <t>シュヨウ</t>
    </rPh>
    <rPh sb="4" eb="6">
      <t>ヨウト</t>
    </rPh>
    <phoneticPr fontId="3"/>
  </si>
  <si>
    <t>（注意欄に記載の記号を記入してください）</t>
    <rPh sb="8" eb="10">
      <t>キゴウ</t>
    </rPh>
    <phoneticPr fontId="3"/>
  </si>
  <si>
    <t xml:space="preserve">  ロ．除却原因</t>
    <phoneticPr fontId="3"/>
  </si>
  <si>
    <t>ロ．除却原因</t>
    <phoneticPr fontId="3"/>
  </si>
  <si>
    <t>　ハ．構造</t>
    <phoneticPr fontId="3"/>
  </si>
  <si>
    <t>ハ．構造</t>
    <phoneticPr fontId="3"/>
  </si>
  <si>
    <t>　ニ．建築物の数</t>
    <phoneticPr fontId="3"/>
  </si>
  <si>
    <t>ニ．建築物の数</t>
    <phoneticPr fontId="3"/>
  </si>
  <si>
    <t>棟</t>
    <rPh sb="0" eb="1">
      <t>トウ</t>
    </rPh>
    <phoneticPr fontId="3"/>
  </si>
  <si>
    <t>　ホ．住宅の戸数</t>
    <phoneticPr fontId="3"/>
  </si>
  <si>
    <t>ホ．住宅の戸数</t>
    <phoneticPr fontId="3"/>
  </si>
  <si>
    <t>　チ．住宅の利用関係</t>
    <phoneticPr fontId="3"/>
  </si>
  <si>
    <t>ヘ．住宅の利用関係</t>
    <phoneticPr fontId="3"/>
  </si>
  <si>
    <t>ト．建築物の床面積の合計</t>
    <phoneticPr fontId="3"/>
  </si>
  <si>
    <t>　ヌ．建築物の評価額</t>
    <phoneticPr fontId="3"/>
  </si>
  <si>
    <t>チ．建築物の評価額</t>
    <phoneticPr fontId="3"/>
  </si>
  <si>
    <t>万円</t>
    <rPh sb="0" eb="1">
      <t>マン</t>
    </rPh>
    <rPh sb="1" eb="2">
      <t>エン</t>
    </rPh>
    <phoneticPr fontId="3"/>
  </si>
  <si>
    <t xml:space="preserve">（注意）
１．各面共通関係
　　数字は算用数字を、単位はメートル法を用いてください。また、小数点以下の数値は四捨五入してくだ
　さい。
２．第一面関係
  ①　工事施工者及び除却工事施工者の担当者の氏名欄及び担当者の電話番号欄並びに工事監理者の氏名欄
　　及び電話番号欄には、受付経由機関等が工事内容について確認を行う際に回答ができる担当者の氏名及
　　び電話番号を記入してください。
　②　※印のある欄は記入しないでください。
　③　除却工事施工者欄は、既存の建築物を除却し、引き続き、当該敷地内において建築物を建築しようと
    する場合に記入してください。
３．第二面関係
　①　２欄の「イ」及び「ロ」、３欄の「ロ」、４欄並びに６欄の「ニ」は、該当するチェックボックスに
    「レ」マークを入れてください。
　②　２欄の「イ」において、「会社」とは、株式会社、合名会社、合資会社及び合同会社をいい、特別の
    法律により設立された法人で会社であるものを含みます。
　③　２欄の「ロ」は、建築主が会社であるときのみ記入してください。
　④　３欄の「ロ」において、「区域区分非設定都市計画区域」とは、区域区分が定められていない都市計
    画区域をいいます。
　⑤　増築と改築とを同時に行うときは、４欄は床面積の大きい方の工事によつて区分してください。
　⑥　５欄は、居住専用建築物の場合は、次の表の記号の中から該当するものを選んで記入してください。
 </t>
    <rPh sb="45" eb="48">
      <t>ショウスウテン</t>
    </rPh>
    <rPh sb="48" eb="50">
      <t>イカ</t>
    </rPh>
    <rPh sb="51" eb="53">
      <t>スウチ</t>
    </rPh>
    <rPh sb="54" eb="58">
      <t>シシャゴニュウ</t>
    </rPh>
    <rPh sb="80" eb="82">
      <t>コウジ</t>
    </rPh>
    <rPh sb="82" eb="85">
      <t>セコウシャ</t>
    </rPh>
    <rPh sb="85" eb="86">
      <t>オヨ</t>
    </rPh>
    <rPh sb="87" eb="89">
      <t>ジョキャク</t>
    </rPh>
    <rPh sb="89" eb="91">
      <t>コウジ</t>
    </rPh>
    <rPh sb="91" eb="94">
      <t>セコウシャ</t>
    </rPh>
    <rPh sb="101" eb="102">
      <t>ラン</t>
    </rPh>
    <rPh sb="102" eb="103">
      <t>オヨ</t>
    </rPh>
    <rPh sb="104" eb="107">
      <t>タントウシャ</t>
    </rPh>
    <rPh sb="108" eb="112">
      <t>デンワバンゴウ</t>
    </rPh>
    <rPh sb="112" eb="113">
      <t>ラン</t>
    </rPh>
    <rPh sb="113" eb="114">
      <t>ナラ</t>
    </rPh>
    <rPh sb="116" eb="121">
      <t>コウジカンリシャ</t>
    </rPh>
    <rPh sb="122" eb="124">
      <t>シメイ</t>
    </rPh>
    <rPh sb="124" eb="125">
      <t>ラン</t>
    </rPh>
    <rPh sb="128" eb="129">
      <t>オヨ</t>
    </rPh>
    <rPh sb="130" eb="134">
      <t>デンワバンゴウ</t>
    </rPh>
    <rPh sb="134" eb="135">
      <t>ラン</t>
    </rPh>
    <rPh sb="140" eb="142">
      <t>ケイユ</t>
    </rPh>
    <rPh sb="144" eb="145">
      <t>トウ</t>
    </rPh>
    <rPh sb="146" eb="148">
      <t>コウジ</t>
    </rPh>
    <rPh sb="167" eb="170">
      <t>タントウシャ</t>
    </rPh>
    <rPh sb="171" eb="173">
      <t>シメイ</t>
    </rPh>
    <rPh sb="173" eb="174">
      <t>オヨ</t>
    </rPh>
    <rPh sb="178" eb="182">
      <t>デンワバンゴウ</t>
    </rPh>
    <rPh sb="598" eb="600">
      <t>バアイ</t>
    </rPh>
    <phoneticPr fontId="3"/>
  </si>
  <si>
    <t>記号</t>
    <rPh sb="0" eb="2">
      <t>キゴウ</t>
    </rPh>
    <phoneticPr fontId="3"/>
  </si>
  <si>
    <t>居住専用住宅</t>
    <rPh sb="0" eb="2">
      <t>キョジュウ</t>
    </rPh>
    <rPh sb="2" eb="4">
      <t>センヨウ</t>
    </rPh>
    <rPh sb="4" eb="6">
      <t>ジュウタク</t>
    </rPh>
    <phoneticPr fontId="3"/>
  </si>
  <si>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3"/>
  </si>
  <si>
    <t>居住専用準住宅</t>
    <rPh sb="0" eb="2">
      <t>キョジュウ</t>
    </rPh>
    <rPh sb="2" eb="4">
      <t>センヨウ</t>
    </rPh>
    <rPh sb="4" eb="5">
      <t>ジュン</t>
    </rPh>
    <rPh sb="5" eb="7">
      <t>ジュウタク</t>
    </rPh>
    <phoneticPr fontId="3"/>
  </si>
  <si>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3"/>
  </si>
  <si>
    <t>02</t>
  </si>
  <si>
    <t xml:space="preserve">  ⑦　５欄は、居住産業併用建築物又は産業専用建築物の場合は、産業の用に供する部分について、次の表
    の記号の中から該当するものを選んで記入してください。また、一敷地内に既存の建築物があるとき
    は、記入に際しては、その部分と新たに建築する部分とを総合して判断してください。</t>
    <rPh sb="17" eb="18">
      <t>マタ</t>
    </rPh>
    <phoneticPr fontId="3"/>
  </si>
  <si>
    <t>居住
産業
併用</t>
    <rPh sb="0" eb="2">
      <t>キョジュウ</t>
    </rPh>
    <rPh sb="3" eb="5">
      <t>サンギョウ</t>
    </rPh>
    <rPh sb="6" eb="8">
      <t>ヘイヨウ</t>
    </rPh>
    <phoneticPr fontId="3"/>
  </si>
  <si>
    <t>産業
専用</t>
    <rPh sb="0" eb="2">
      <t>サンギョウ</t>
    </rPh>
    <rPh sb="3" eb="5">
      <t>センヨウ</t>
    </rPh>
    <phoneticPr fontId="3"/>
  </si>
  <si>
    <t>農業、林業、漁業、水産養殖業</t>
  </si>
  <si>
    <t>鉱業、採石業、砂利採取業、建設業</t>
  </si>
  <si>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phoneticPr fontId="3"/>
  </si>
  <si>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</si>
  <si>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</si>
  <si>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</si>
  <si>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</si>
  <si>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3"/>
  </si>
  <si>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</si>
  <si>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</si>
  <si>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 xml:space="preserve">　⑧　６欄は、一の建築物（１棟）ごとに各列に記入してください。
　⑨　６欄の「イ」は、建築物の数が１のときは「１」と記入し、建築物の数が２以上のときは、一の建築　
　　物（１棟）ごとに通し番号を付し、その番号を記入してください。
　⑩　６欄の「ロ」は、届出時点の物件名を記入してください。 
  ⑪　６欄の「ハ」は、居住専用建築物の場合は、次の表の記号の中から該当するものを選んで記入してく
　　ださい。
</t>
    <rPh sb="19" eb="21">
      <t>カクレツ</t>
    </rPh>
    <rPh sb="158" eb="165">
      <t>キョジュウセンヨウケンチクブツ</t>
    </rPh>
    <rPh sb="166" eb="168">
      <t>バアイ</t>
    </rPh>
    <phoneticPr fontId="3"/>
  </si>
  <si>
    <t>用途の分類</t>
    <rPh sb="0" eb="2">
      <t>ヨウト</t>
    </rPh>
    <rPh sb="3" eb="5">
      <t>ブンルイ</t>
    </rPh>
    <phoneticPr fontId="3"/>
  </si>
  <si>
    <t>一戸建ての住宅</t>
    <phoneticPr fontId="3"/>
  </si>
  <si>
    <t xml:space="preserve">共同住宅 </t>
    <phoneticPr fontId="3"/>
  </si>
  <si>
    <t>　⑫　６欄の「ハ」は、居住産業併用建築物又は産業専用建築物の場合は、産業の用に供する部分につい
    て、次の表の記号の中から該当するものを選んで記入してください。一の建築物に、２種類以上の用途
    （既存部分があるときは、その用途を含む。）があるときは、一番大きい床面積の用途について記入
　　し、３種類以上の用途（既存部分があるときは、その用途を含む。）があるときは、「多用途」のチェ
　　ックボックスに「レ」マークを入れてください。　</t>
    <phoneticPr fontId="3"/>
  </si>
  <si>
    <t>住宅で事務所、店舗その他これらに類する用途を兼ねるもの</t>
    <phoneticPr fontId="3"/>
  </si>
  <si>
    <t xml:space="preserve">義務教育学校 </t>
    <phoneticPr fontId="3"/>
  </si>
  <si>
    <t>08082</t>
    <phoneticPr fontId="3"/>
  </si>
  <si>
    <t>中学校、高等学校又は中等教育学校</t>
    <phoneticPr fontId="3"/>
  </si>
  <si>
    <t>特別支援学校</t>
    <phoneticPr fontId="3"/>
  </si>
  <si>
    <t xml:space="preserve">幼保連携型認定こども園 </t>
    <phoneticPr fontId="3"/>
  </si>
  <si>
    <t>08132</t>
    <phoneticPr fontId="3"/>
  </si>
  <si>
    <t>美術館その他これに類するもの</t>
    <rPh sb="0" eb="3">
      <t>ビジュツカン</t>
    </rPh>
    <phoneticPr fontId="3"/>
  </si>
  <si>
    <t>08152</t>
    <phoneticPr fontId="3"/>
  </si>
  <si>
    <t>神社、寺院、教会その他これらに類するもの</t>
    <phoneticPr fontId="3"/>
  </si>
  <si>
    <t>老人ホーム、福祉ホームその他これに類するもの</t>
    <phoneticPr fontId="3"/>
  </si>
  <si>
    <t>助産所（入所する者の寝室があるものに限る。）</t>
    <rPh sb="4" eb="6">
      <t>ニュウショ</t>
    </rPh>
    <rPh sb="8" eb="9">
      <t>モノ</t>
    </rPh>
    <rPh sb="10" eb="12">
      <t>シンシツ</t>
    </rPh>
    <rPh sb="18" eb="19">
      <t>カギ</t>
    </rPh>
    <phoneticPr fontId="3"/>
  </si>
  <si>
    <t>助産所（入所する者の寝室がないものに限る。）</t>
    <rPh sb="4" eb="6">
      <t>ニュウショ</t>
    </rPh>
    <rPh sb="8" eb="9">
      <t>モノ</t>
    </rPh>
    <rPh sb="10" eb="12">
      <t>シンシツ</t>
    </rPh>
    <rPh sb="18" eb="19">
      <t>カギ</t>
    </rPh>
    <phoneticPr fontId="3"/>
  </si>
  <si>
    <t>08192</t>
    <phoneticPr fontId="3"/>
  </si>
  <si>
    <t>児童福祉施設等（建築基準法施行令第19条第１項に規定する児童福祉施設等をいい、前４項に掲げるものを除く。次項において同じ。）（入所する者の寝室があるものに限る。）</t>
    <phoneticPr fontId="3"/>
  </si>
  <si>
    <t>児童福祉施設等（入所する者の寝室がないものに限る。）</t>
    <phoneticPr fontId="3"/>
  </si>
  <si>
    <t>公衆浴場（個室付浴場業に係る公衆浴場を除く。）</t>
    <phoneticPr fontId="3"/>
  </si>
  <si>
    <t>診療所（患者の収容施設のあるものに限る。）</t>
    <phoneticPr fontId="3"/>
  </si>
  <si>
    <t>診療所（患者の収容施設のないものに限る。）</t>
    <phoneticPr fontId="3"/>
  </si>
  <si>
    <t>郵便法（昭和22年法律第165号）の規定により行う郵便の業務の用に供する施設</t>
    <phoneticPr fontId="3"/>
  </si>
  <si>
    <t>公衆便所、休憩所又は路線バスの停留所の上家</t>
    <phoneticPr fontId="3"/>
  </si>
  <si>
    <t>建築基準法施行令第130条の４第５号に基づき国土交通大臣が指定する施設</t>
    <phoneticPr fontId="3"/>
  </si>
  <si>
    <t>税務署、警察署、保健所又は消防署その他これらに類するもの</t>
    <phoneticPr fontId="3"/>
  </si>
  <si>
    <t>工場（自動車修理工場を除く。）</t>
    <phoneticPr fontId="3"/>
  </si>
  <si>
    <t>危険物の貯蔵又は処理に供するもの</t>
    <phoneticPr fontId="3"/>
  </si>
  <si>
    <t>ボーリング場、スケート場、水泳場、スキー場、ゴルフ練習場又はバッティング練習場</t>
    <phoneticPr fontId="3"/>
  </si>
  <si>
    <t>体育館又はスポーツの練習場（前項に掲げるものを除く。）</t>
    <phoneticPr fontId="3"/>
  </si>
  <si>
    <t>マージャン屋、ぱちんこ屋、射的場、勝馬投票券発売所、場外車券売場その他これらに類するもの又はカラオケボックスその他これらに類するもの</t>
    <phoneticPr fontId="3"/>
  </si>
  <si>
    <t>堆肥舎又は水産物の増殖場若しくは養殖場</t>
    <phoneticPr fontId="3"/>
  </si>
  <si>
    <t>日用品の販売を主たる目的とする店舗</t>
    <phoneticPr fontId="3"/>
  </si>
  <si>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rPh sb="76" eb="78">
      <t>チイキ</t>
    </rPh>
    <phoneticPr fontId="3"/>
  </si>
  <si>
    <t>飲食店（次項に掲げるもの並びに田園住居地域及びその周辺の地域で生産された農産物を材料とする料理の提供を主たる目的とするものを除く。）</t>
    <rPh sb="28" eb="30">
      <t>チイキ</t>
    </rPh>
    <phoneticPr fontId="3"/>
  </si>
  <si>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rPh sb="52" eb="53">
      <t>ミセ</t>
    </rPh>
    <rPh sb="62" eb="63">
      <t>コロ</t>
    </rPh>
    <rPh sb="140" eb="142">
      <t>ゴウケイ</t>
    </rPh>
    <rPh sb="219" eb="221">
      <t>チイキ</t>
    </rPh>
    <phoneticPr fontId="3"/>
  </si>
  <si>
    <t>銀行の支店、損害保険代理店、宅地建物取引業を営む店舗その他これらに類するサービス業を営む店舗</t>
    <phoneticPr fontId="3"/>
  </si>
  <si>
    <t>物品販売業を営む店舗以外の店舗（前２項に掲げるものを除く。）</t>
    <phoneticPr fontId="3"/>
  </si>
  <si>
    <t>劇場、映画館又は演芸場</t>
    <phoneticPr fontId="3"/>
  </si>
  <si>
    <t>料理店</t>
    <phoneticPr fontId="3"/>
  </si>
  <si>
    <t>キャバレー、カフェー、ナイトクラブ又はバー</t>
    <phoneticPr fontId="3"/>
  </si>
  <si>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3"/>
  </si>
  <si>
    <t>火葬場又はと畜場、汚物処理場、ごみ焼却場その他の処理施設</t>
    <phoneticPr fontId="3"/>
  </si>
  <si>
    <t>農産物の生産、集荷、処理又は貯蔵に供するもの</t>
    <rPh sb="1" eb="2">
      <t>サン</t>
    </rPh>
    <phoneticPr fontId="3"/>
  </si>
  <si>
    <t>08630</t>
    <phoneticPr fontId="3"/>
  </si>
  <si>
    <t>農業の生産資材の貯蔵に供するもの</t>
    <rPh sb="0" eb="2">
      <t>ノウギョウ</t>
    </rPh>
    <phoneticPr fontId="3"/>
  </si>
  <si>
    <t>08640</t>
    <phoneticPr fontId="3"/>
  </si>
  <si>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13" eb="15">
      <t>チイキ</t>
    </rPh>
    <rPh sb="115" eb="116">
      <t>サン</t>
    </rPh>
    <phoneticPr fontId="3"/>
  </si>
  <si>
    <t>08650</t>
    <phoneticPr fontId="3"/>
  </si>
  <si>
    <t>　⑬　６欄の「ニ」は、次の表の記号の中から該当するものを選んで記入してください。工事部分が２種類
    以上の構造からなるときは、床面積が最も大きい部分の構造について記入してください。
　</t>
    <phoneticPr fontId="3"/>
  </si>
  <si>
    <t>構造の区分</t>
    <rPh sb="3" eb="5">
      <t>クブン</t>
    </rPh>
    <phoneticPr fontId="3"/>
  </si>
  <si>
    <t>木造</t>
    <phoneticPr fontId="3"/>
  </si>
  <si>
    <t>鉄骨鉄筋コンクリート造</t>
    <phoneticPr fontId="3"/>
  </si>
  <si>
    <t>鉄筋コンクリート造</t>
    <phoneticPr fontId="3"/>
  </si>
  <si>
    <t>コンクリートブロック造</t>
    <phoneticPr fontId="3"/>
  </si>
  <si>
    <t>06</t>
  </si>
  <si>
    <t>　⑭　６欄の「ホ」は、その建築物の規模に見合った月数を記入してください。
　⑮　６欄の「ト」は、床面積が大きい順に３種類までの用途について、（注意）３．⑫に準じて該当する
　　記号を記入してください。
  ⑯　６欄の「チ」は、建築設備費を含んだ額を記入してください。消費税込みの金額である場合は、チェ
    ックボックスに「レ」マークを入れてください。</t>
    <phoneticPr fontId="3"/>
  </si>
  <si>
    <t>４．第三面関係
　①　１欄は、建築物が居住専用住宅又は居住産業併用建築物（工事部分が産業の用のみに供する部分であ
　　る場合を除く。）である場合に記入してください。当該建築物の数が２以上のときは、一の建築物（１
　　棟）ごとに記入してください。
　②　２欄は、既存の建築物を除却し、引き続き、当該敷地内において建築物を建築しようとする場合にお
    いて、当該除却しようとする建築物について記入してください。
  ③　１欄の「イ」は、第二面の６欄の「イ」に記入した番号と同じ番号を記入してください。
　④　１欄の「ロ」から「ト」までは、該当するチェックボックスに「レ」マークを入れてください。ただ
　　し、建築物が住宅の附属建築物の場合においては、「ニ」から「ト」までは、当該建築物が附属する住
　　宅が該当するチェックボックスに「レ」マークを入れてください。
　⑤　１欄の「ロ」において、「新設」とは、新築、増築又は改築によって居室、台所及び便所のある独立
    して居住し得る住宅が新たに造られるものをいいます。例えば、既存住宅の棟続きであっても、居室、
    台所又は便所を整えて独立して居住し得るものは「新設」に含まれます。「その他」とは、住宅の附属
　　建築物又は増築若しくは改築によって造られる住宅で新設に該当しないものをいいます。例えば、一敷
　　地内に既存住宅があって、別棟に50平方メートルの居室だけを建築しても、新たに造られた部分だけで
　　は独立して居住し得ないから「その他」に含まれます。</t>
    <rPh sb="12" eb="13">
      <t>ラン</t>
    </rPh>
    <rPh sb="37" eb="39">
      <t>コウジ</t>
    </rPh>
    <rPh sb="39" eb="41">
      <t>ブブン</t>
    </rPh>
    <rPh sb="42" eb="44">
      <t>サンギョウ</t>
    </rPh>
    <rPh sb="45" eb="46">
      <t>ヨウ</t>
    </rPh>
    <rPh sb="49" eb="50">
      <t>キョウ</t>
    </rPh>
    <rPh sb="52" eb="54">
      <t>ブブン</t>
    </rPh>
    <rPh sb="60" eb="62">
      <t>バアイ</t>
    </rPh>
    <rPh sb="63" eb="64">
      <t>ノゾ</t>
    </rPh>
    <rPh sb="70" eb="72">
      <t>バアイ</t>
    </rPh>
    <rPh sb="73" eb="75">
      <t>キニュウ</t>
    </rPh>
    <rPh sb="82" eb="84">
      <t>トウガイ</t>
    </rPh>
    <rPh sb="88" eb="89">
      <t>カズ</t>
    </rPh>
    <rPh sb="91" eb="93">
      <t>イジョウ</t>
    </rPh>
    <rPh sb="98" eb="99">
      <t>イチ</t>
    </rPh>
    <rPh sb="100" eb="103">
      <t>ケンチクブツ</t>
    </rPh>
    <rPh sb="108" eb="109">
      <t>トウ</t>
    </rPh>
    <rPh sb="113" eb="115">
      <t>キニュウ</t>
    </rPh>
    <rPh sb="304" eb="307">
      <t>ケンチクブツ</t>
    </rPh>
    <rPh sb="311" eb="313">
      <t>フゾク</t>
    </rPh>
    <rPh sb="339" eb="342">
      <t>ケンチクブツ</t>
    </rPh>
    <rPh sb="343" eb="345">
      <t>フゾク</t>
    </rPh>
    <rPh sb="353" eb="355">
      <t>ガイトウ</t>
    </rPh>
    <rPh sb="527" eb="529">
      <t>ジュウタク</t>
    </rPh>
    <rPh sb="530" eb="532">
      <t>フゾク</t>
    </rPh>
    <rPh sb="535" eb="538">
      <t>ケンチクブツ</t>
    </rPh>
    <rPh sb="538" eb="539">
      <t>マタ</t>
    </rPh>
    <rPh sb="542" eb="543">
      <t>モ</t>
    </rPh>
    <phoneticPr fontId="3"/>
  </si>
  <si>
    <t>　⑥　１欄の「ハ」は、当該住宅が新設のときのみ記入してください。「民間資金住宅」とは、国、地方公
    共団体、独立行政法人住宅金融支援機構等の公的な機関の資金に全くよらず、民間資金のみで建てる住
    宅をいいます。「住宅金融支援機構住宅」とは、独立行政法人住宅金融支援機構から建設資金の融資を
    受けた住宅をいい、融資額の大小は問いません。「都市再生機構住宅」とは、独立行政法人都市再生機
    構が分譲又は賃貸を目的として建てた住宅をいいます。
　⑦　１欄の「ニ」において、「在来工法」とは、プレハブ工法及び枠組壁工法以外の工法をいいます。
　　「プレハブ工法」とは、住宅の壁、柱、床、はり、屋根又は階段等の主要構造部材を工場で生産し、現
    場で組立建築する工法をいいます。「枠組壁工法」とは、木材で組まれた枠組に構造用合板その他これ
    に類するものを打ち付けた床及び壁により建築物を建築する工法で、一般には、ツーバイフォー工法と
    いわれるものです。
　⑧　１欄の「ホ」において、「専用住宅」とは、専ら居住の目的だけのために建築するもので、住宅内に
    店舗、事務所、作業場等の業務の用に供する部分がないものをいいます。「併用住宅」とは、住宅内に
    店舗、事務所、作業場等の業務の用に供する部分があつて居住部分と機能的に結合して戸をなしている
    もので、居住部分の床面積の合計が建築物の床面積の合計の５分の１以上のものをいいます。「その他
    の住宅」とは、主に工場、学校、官公署、旅館、下宿屋、浴場、社寺等の建築物に付属して、これと結
    合している住宅をいいます。
　</t>
    <phoneticPr fontId="3"/>
  </si>
  <si>
    <t>　⑨　１欄の「ヘ」において、「長屋建住宅」とは、廊下、階段等を共用しない２戸以上の住宅を連続する
    建て方の住宅（連続建）をいい、廊下、階段等を共用しないで２戸以上の住宅を重ねたもの（重ね建）
    を含みます。「共同住宅」とは、長屋建住宅以外の住宅で、一の建築物内に２戸以上の住宅があるもの
    をいい、一般的には、アパート又はマンションといわれるものです。　
　⑩　一件の建築工事で１欄の「ト」の(1)から(4)までに掲げる住宅の利用関係が２種類以上となる場合
　　は、１欄の「チ」及び「リ」は当該住宅の利用関係の種類ごとに記入してください。
　⑪　２欄の「イ」において居住専用建築物の場合は、（注意）３．⑥に準じて該当する記号を記入してく
    ださい。
　⑫　２欄の「イ」において居住産業併用建築物又は産業専用建築物の場合は、（注意）３．⑦に準じて該
    当する記号を記入してください。また、一敷地内に除却しようとする建築物以外に既存の建築物がある
    ときは、記入に際しては、その部分と除却しようとする部分とを総合して判断してください。
　⑬　２欄の「ロ」、「ハ」及び「ヘ」は、該当するチェックボックスに「レ」マークを入れてください。
※この届は国の統計調査において利用される場合があります。</t>
    <rPh sb="293" eb="295">
      <t>キョジュウ</t>
    </rPh>
    <rPh sb="295" eb="297">
      <t>センヨウ</t>
    </rPh>
    <rPh sb="297" eb="300">
      <t>ケンチクブツ</t>
    </rPh>
    <rPh sb="301" eb="303">
      <t>バアイ</t>
    </rPh>
    <rPh sb="351" eb="353">
      <t>キョジュウ</t>
    </rPh>
    <rPh sb="353" eb="355">
      <t>サンギョウ</t>
    </rPh>
    <rPh sb="355" eb="357">
      <t>ヘイヨウ</t>
    </rPh>
    <rPh sb="539" eb="540">
      <t>クニ</t>
    </rPh>
    <rPh sb="541" eb="543">
      <t>トウケイ</t>
    </rPh>
    <rPh sb="554" eb="556">
      <t>バアイ</t>
    </rPh>
    <phoneticPr fontId="3"/>
  </si>
  <si>
    <t>代表取締役　三浦　清儀　殿</t>
    <rPh sb="0" eb="2">
      <t>ダイヒョウ</t>
    </rPh>
    <rPh sb="2" eb="5">
      <t>トリシマリヤク</t>
    </rPh>
    <rPh sb="6" eb="8">
      <t>ミウラ</t>
    </rPh>
    <rPh sb="9" eb="10">
      <t>キヨ</t>
    </rPh>
    <rPh sb="10" eb="11">
      <t>ギ</t>
    </rPh>
    <rPh sb="12" eb="13">
      <t>トノ</t>
    </rPh>
    <phoneticPr fontId="3"/>
  </si>
  <si>
    <t>㈱北日本建築検査機構　代表取締役　三浦　清儀</t>
    <rPh sb="1" eb="2">
      <t>キタ</t>
    </rPh>
    <rPh sb="2" eb="4">
      <t>ニホン</t>
    </rPh>
    <rPh sb="4" eb="6">
      <t>ケンチク</t>
    </rPh>
    <rPh sb="6" eb="8">
      <t>ケンサ</t>
    </rPh>
    <rPh sb="8" eb="10">
      <t>キコウ</t>
    </rPh>
    <rPh sb="11" eb="13">
      <t>ダイヒョウ</t>
    </rPh>
    <rPh sb="13" eb="16">
      <t>トリシマリヤク</t>
    </rPh>
    <rPh sb="17" eb="19">
      <t>ミウラ</t>
    </rPh>
    <rPh sb="20" eb="21">
      <t>キヨシ</t>
    </rPh>
    <rPh sb="21" eb="22">
      <t>ギ</t>
    </rPh>
    <phoneticPr fontId="3"/>
  </si>
  <si>
    <t>【18.建築基準法施行令第43条第1項及び第46条第4項等に係る経過措置の適用】</t>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3"/>
  </si>
  <si>
    <t>【ｲ.適用の有無】</t>
    <rPh sb="3" eb="5">
      <t>テキヨウ</t>
    </rPh>
    <rPh sb="6" eb="8">
      <t>ウム</t>
    </rPh>
    <phoneticPr fontId="3"/>
  </si>
  <si>
    <t>【ﾛ.適用があるときは、その区分】　　</t>
    <rPh sb="3" eb="5">
      <t>テキヨウ</t>
    </rPh>
    <rPh sb="14" eb="16">
      <t>クブン</t>
    </rPh>
    <phoneticPr fontId="3"/>
  </si>
  <si>
    <t>建築基準法施行令第43条第1項及び第46条第4項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3"/>
  </si>
  <si>
    <t>【19.その他必要な事項】</t>
    <phoneticPr fontId="3"/>
  </si>
  <si>
    <t>【20.備　考】</t>
    <phoneticPr fontId="3"/>
  </si>
  <si>
    <t>【ﾛ.特例があるときは、特例の区分】</t>
    <rPh sb="12" eb="14">
      <t>トクレイ</t>
    </rPh>
    <rPh sb="15" eb="17">
      <t>クブン</t>
    </rPh>
    <phoneticPr fontId="3"/>
  </si>
  <si>
    <t>建築基準法第6条の3第1項第2号に掲げる確認審査又は同法第18条第4項第2号に掲げる審査</t>
    <rPh sb="31" eb="32">
      <t>ジョウ</t>
    </rPh>
    <rPh sb="32" eb="33">
      <t>ダイ</t>
    </rPh>
    <rPh sb="34" eb="35">
      <t>コウ</t>
    </rPh>
    <rPh sb="35" eb="36">
      <t>ダイ</t>
    </rPh>
    <rPh sb="37" eb="38">
      <t>ゴウ</t>
    </rPh>
    <rPh sb="39" eb="40">
      <t>カカ</t>
    </rPh>
    <rPh sb="42" eb="44">
      <t>シンサ</t>
    </rPh>
    <phoneticPr fontId="3"/>
  </si>
  <si>
    <t>（構造設計を行った構造設計一級建築士又は構造関係規定に適合することを確認した構造設計一級建築士）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１キュウ</t>
    </rPh>
    <rPh sb="15" eb="18">
      <t>ケンチクシ</t>
    </rPh>
    <rPh sb="18" eb="19">
      <t>マタ</t>
    </rPh>
    <rPh sb="20" eb="22">
      <t>コウゾウ</t>
    </rPh>
    <rPh sb="22" eb="24">
      <t>カンケイ</t>
    </rPh>
    <rPh sb="24" eb="26">
      <t>キテイ</t>
    </rPh>
    <rPh sb="27" eb="29">
      <t>テキゴウ</t>
    </rPh>
    <rPh sb="34" eb="36">
      <t>カクニン</t>
    </rPh>
    <rPh sb="38" eb="42">
      <t>コウゾウセッケイ</t>
    </rPh>
    <rPh sb="42" eb="44">
      <t>１キュウ</t>
    </rPh>
    <rPh sb="44" eb="47">
      <t>ケンチクシ</t>
    </rPh>
    <phoneticPr fontId="3"/>
  </si>
  <si>
    <t>(1)　氏名</t>
    <rPh sb="4" eb="6">
      <t>シメイ</t>
    </rPh>
    <phoneticPr fontId="3"/>
  </si>
  <si>
    <t>【ﾊ.建築基準法第6条の4第1項の規定による確認の特例の有無】</t>
    <rPh sb="17" eb="19">
      <t>キテイ</t>
    </rPh>
    <rPh sb="22" eb="24">
      <t>カクニン</t>
    </rPh>
    <rPh sb="25" eb="27">
      <t>トクレイ</t>
    </rPh>
    <rPh sb="28" eb="30">
      <t>ウム</t>
    </rPh>
    <phoneticPr fontId="3"/>
  </si>
  <si>
    <t>【ﾎ.認定型式の認定番号】</t>
    <phoneticPr fontId="3"/>
  </si>
  <si>
    <t>【ﾍ.適合する一連の規定の区分】</t>
    <rPh sb="3" eb="5">
      <t>テキゴウ</t>
    </rPh>
    <rPh sb="7" eb="9">
      <t>イチレン</t>
    </rPh>
    <rPh sb="10" eb="12">
      <t>キテイ</t>
    </rPh>
    <rPh sb="13" eb="15">
      <t>クブン</t>
    </rPh>
    <phoneticPr fontId="3"/>
  </si>
  <si>
    <t>【ㇳ.認証型式部材等認証番号】</t>
    <rPh sb="4" eb="5">
      <t>ショウ</t>
    </rPh>
    <rPh sb="7" eb="9">
      <t>ブザイ</t>
    </rPh>
    <rPh sb="9" eb="10">
      <t>トウ</t>
    </rPh>
    <rPh sb="11" eb="12">
      <t>ショウ</t>
    </rPh>
    <phoneticPr fontId="3"/>
  </si>
  <si>
    <t>〔20.建築基準法施行令第43条第1項及び第46条第4項等に係る経過措置の適用〕</t>
    <phoneticPr fontId="3"/>
  </si>
  <si>
    <t>■</t>
  </si>
  <si>
    <t>←こちらの要・否　チェックのみ入れてください</t>
    <rPh sb="5" eb="6">
      <t>ヨウ</t>
    </rPh>
    <rPh sb="7" eb="8">
      <t>ヒ</t>
    </rPh>
    <rPh sb="15" eb="16">
      <t>イ</t>
    </rPh>
    <phoneticPr fontId="3"/>
  </si>
  <si>
    <r>
      <rPr>
        <b/>
        <sz val="13"/>
        <color indexed="15"/>
        <rFont val="ＭＳ 明朝"/>
        <family val="1"/>
        <charset val="128"/>
      </rPr>
      <t>水色の▽で選択</t>
    </r>
    <r>
      <rPr>
        <b/>
        <sz val="13"/>
        <color rgb="FF99FF99"/>
        <rFont val="ＭＳ 明朝"/>
        <family val="1"/>
        <charset val="128"/>
      </rPr>
      <t>すると自動で左隣みどり色</t>
    </r>
    <r>
      <rPr>
        <b/>
        <sz val="13"/>
        <color indexed="17"/>
        <rFont val="ＭＳ 明朝"/>
        <family val="1"/>
        <charset val="128"/>
      </rPr>
      <t>■</t>
    </r>
    <r>
      <rPr>
        <b/>
        <sz val="13"/>
        <color rgb="FF99FF99"/>
        <rFont val="ＭＳ 明朝"/>
        <family val="1"/>
        <charset val="128"/>
      </rPr>
      <t>に入ります</t>
    </r>
    <rPh sb="13" eb="14">
      <t>ヒダリ</t>
    </rPh>
    <rPh sb="14" eb="15">
      <t>トナリ</t>
    </rPh>
    <phoneticPr fontId="3"/>
  </si>
  <si>
    <t>建築基準法第6条の3第1項第1号に掲げる確認審査又は同法第18条第4項第1号に掲げる審査</t>
    <rPh sb="31" eb="32">
      <t>ジョウ</t>
    </rPh>
    <rPh sb="32" eb="33">
      <t>ダイ</t>
    </rPh>
    <rPh sb="34" eb="35">
      <t>コウ</t>
    </rPh>
    <rPh sb="35" eb="36">
      <t>ダイ</t>
    </rPh>
    <rPh sb="37" eb="38">
      <t>ゴウ</t>
    </rPh>
    <rPh sb="39" eb="40">
      <t>カカ</t>
    </rPh>
    <rPh sb="42" eb="44">
      <t>シンサ</t>
    </rPh>
    <phoneticPr fontId="3"/>
  </si>
  <si>
    <r>
      <t>【</t>
    </r>
    <r>
      <rPr>
        <sz val="10"/>
        <rFont val="ＭＳ 明朝"/>
        <family val="1"/>
        <charset val="128"/>
      </rPr>
      <t>ｲ</t>
    </r>
    <r>
      <rPr>
        <sz val="9"/>
        <rFont val="ＭＳ 明朝"/>
        <family val="1"/>
        <charset val="128"/>
      </rPr>
      <t>.建築基準法第6条の3第1項ただし書又は法第18条第4項ただし書の規定による審査の特例の適用の有無】</t>
    </r>
    <rPh sb="19" eb="20">
      <t>ショ</t>
    </rPh>
    <rPh sb="20" eb="21">
      <t>マタ</t>
    </rPh>
    <rPh sb="22" eb="23">
      <t>ホウ</t>
    </rPh>
    <rPh sb="23" eb="24">
      <t>ダイ</t>
    </rPh>
    <rPh sb="26" eb="27">
      <t>ジョウ</t>
    </rPh>
    <rPh sb="27" eb="28">
      <t>ダイ</t>
    </rPh>
    <rPh sb="29" eb="30">
      <t>コウ</t>
    </rPh>
    <rPh sb="33" eb="34">
      <t>ショ</t>
    </rPh>
    <rPh sb="40" eb="42">
      <t>シンサ</t>
    </rPh>
    <rPh sb="43" eb="45">
      <t>トクレイ</t>
    </rPh>
    <phoneticPr fontId="3"/>
  </si>
  <si>
    <t>【ﾆ.建築基準法施行令第10条各号に掲げる建築物の区分】</t>
    <phoneticPr fontId="3"/>
  </si>
  <si>
    <t>➡特例の有・無　で審査手数料が変わります。金額が大きく違いますのでチェックをする前に今一度ご確認ください</t>
    <phoneticPr fontId="3"/>
  </si>
  <si>
    <t>(2)　資格　構造設計一級建築士交付第</t>
    <rPh sb="4" eb="6">
      <t>シカク</t>
    </rPh>
    <rPh sb="7" eb="16">
      <t>コウゾウセッケイイッキュウケンチクシ</t>
    </rPh>
    <rPh sb="16" eb="18">
      <t>コウフ</t>
    </rPh>
    <rPh sb="18" eb="19">
      <t>ダイ</t>
    </rPh>
    <phoneticPr fontId="3"/>
  </si>
  <si>
    <t>〔21.その他必要な事項〕</t>
    <phoneticPr fontId="3"/>
  </si>
  <si>
    <t>耐火構造（防火上及び避難上支障がない主要構造部を有しない場合）</t>
    <rPh sb="0" eb="2">
      <t>タイカ</t>
    </rPh>
    <rPh sb="2" eb="4">
      <t>コウゾウ</t>
    </rPh>
    <phoneticPr fontId="3"/>
  </si>
  <si>
    <t>耐火構造（防火上及び避難上支障がない主要構造部を有する場合）</t>
    <rPh sb="0" eb="2">
      <t>タイカ</t>
    </rPh>
    <rPh sb="2" eb="4">
      <t>コウゾウ</t>
    </rPh>
    <phoneticPr fontId="3"/>
  </si>
  <si>
    <t>建築基準法施行令第109条の7第1項第1号に掲げる基準に適合する構造</t>
    <rPh sb="0" eb="2">
      <t>ケンチク</t>
    </rPh>
    <rPh sb="2" eb="5">
      <t>キジュンホウ</t>
    </rPh>
    <rPh sb="5" eb="8">
      <t>セコウレイ</t>
    </rPh>
    <rPh sb="8" eb="9">
      <t>ダイ</t>
    </rPh>
    <rPh sb="12" eb="13">
      <t>ジョウ</t>
    </rPh>
    <rPh sb="18" eb="19">
      <t>ダイ</t>
    </rPh>
    <rPh sb="20" eb="21">
      <t>ゴウ</t>
    </rPh>
    <rPh sb="22" eb="23">
      <t>カカ</t>
    </rPh>
    <rPh sb="25" eb="27">
      <t>キジュン</t>
    </rPh>
    <rPh sb="28" eb="30">
      <t>テキゴウ</t>
    </rPh>
    <rPh sb="32" eb="34">
      <t>コウゾウ</t>
    </rPh>
    <phoneticPr fontId="3"/>
  </si>
  <si>
    <t>➡</t>
    <phoneticPr fontId="3"/>
  </si>
  <si>
    <t>第四面の【4.構造】は必ず記入してください。</t>
    <rPh sb="0" eb="3">
      <t>ダイヨンメン</t>
    </rPh>
    <rPh sb="7" eb="9">
      <t>コウゾウ</t>
    </rPh>
    <rPh sb="11" eb="12">
      <t>カナラ</t>
    </rPh>
    <rPh sb="13" eb="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</si>
</sst>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_ "/>
    <numFmt numFmtId="177" formatCode="0_ "/>
    <numFmt numFmtId="178" formatCode="#,##0.00_ "/>
    <numFmt numFmtId="179" formatCode="\'\'\'"/>
    <numFmt numFmtId="180" formatCode="0.00_);[Red]\(0.00\)"/>
    <numFmt numFmtId="181" formatCode="0.00_ "/>
    <numFmt numFmtId="182" formatCode="0_);[Red]\(0\)"/>
    <numFmt numFmtId="183" formatCode="0.000_ "/>
    <numFmt numFmtId="184" formatCode="#,##0.000_ "/>
    <numFmt numFmtId="185" formatCode="#,##0.00_);[Red]\(#,##0.00\)"/>
    <numFmt numFmtId="186" formatCode="#,##0_);[Red]\(#,##0\)"/>
    <numFmt numFmtId="187" formatCode="[&lt;=999]000;[&lt;=9999]000\-00;000\-0000"/>
    <numFmt numFmtId="188" formatCode="###"/>
    <numFmt numFmtId="189" formatCode="###.000"/>
    <numFmt numFmtId="190" formatCode="0####"/>
    <numFmt numFmtId="191" formatCode="00000"/>
    <numFmt numFmtId="192" formatCode="###.##"/>
    <numFmt numFmtId="193" formatCode="####"/>
    <numFmt numFmtId="194" formatCode="0.0"/>
    <numFmt numFmtId="195" formatCode="0.000_);[Red]\(0.000\)"/>
    <numFmt numFmtId="196" formatCode="#"/>
    <numFmt numFmtId="197" formatCode="##\ "/>
    <numFmt numFmtId="198" formatCode="yyyy/m/d;@"/>
    <numFmt numFmtId="199" formatCode="yyyy&quot;年&quot;m&quot;月&quot;d&quot;日&quot;;@"/>
    <numFmt numFmtId="200" formatCode="#######"/>
  </numFmts>
  <fonts count="9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2"/>
      <name val="ＭＳ ゴシック"/>
      <family val="3"/>
      <charset val="128"/>
    </font>
    <font>
      <sz val="10"/>
      <name val="ＭＳ ゴシック"/>
      <family val="3"/>
      <charset val="128"/>
    </font>
    <font>
      <sz val="11"/>
      <color indexed="8"/>
      <name val="ＭＳ Ｐ明朝"/>
      <family val="1"/>
      <charset val="128"/>
    </font>
    <font>
      <sz val="6"/>
      <color indexed="8"/>
      <name val="ＭＳ Ｐゴシック"/>
      <family val="3"/>
      <charset val="128"/>
    </font>
    <font>
      <sz val="8"/>
      <name val="ＭＳ 明朝"/>
      <family val="1"/>
      <charset val="128"/>
    </font>
    <font>
      <sz val="9"/>
      <name val="ＭＳ ゴシック"/>
      <family val="3"/>
      <charset val="128"/>
    </font>
    <font>
      <sz val="8"/>
      <name val="ＭＳ ゴシック"/>
      <family val="3"/>
      <charset val="128"/>
    </font>
    <font>
      <sz val="6"/>
      <name val="ＭＳ ゴシック"/>
      <family val="3"/>
      <charset val="128"/>
    </font>
    <font>
      <sz val="14"/>
      <name val="ＭＳ ゴシック"/>
      <family val="3"/>
      <charset val="128"/>
    </font>
    <font>
      <sz val="11"/>
      <name val="ＭＳ 明朝"/>
      <family val="1"/>
      <charset val="128"/>
    </font>
    <font>
      <sz val="10.5"/>
      <name val="ＭＳ 明朝"/>
      <family val="1"/>
      <charset val="128"/>
    </font>
    <font>
      <sz val="11"/>
      <name val="ＭＳ Ｐ明朝"/>
      <family val="1"/>
      <charset val="128"/>
    </font>
    <font>
      <sz val="10"/>
      <name val="MS UI Gothic"/>
      <family val="3"/>
      <charset val="128"/>
    </font>
    <font>
      <b/>
      <sz val="13"/>
      <name val="ＭＳ 明朝"/>
      <family val="1"/>
      <charset val="128"/>
    </font>
    <font>
      <sz val="14"/>
      <name val="ＭＳ 明朝"/>
      <family val="1"/>
      <charset val="128"/>
    </font>
    <font>
      <b/>
      <sz val="15"/>
      <color indexed="13"/>
      <name val="ＭＳ 明朝"/>
      <family val="1"/>
      <charset val="128"/>
    </font>
    <font>
      <b/>
      <sz val="15"/>
      <color indexed="9"/>
      <name val="ＭＳ 明朝"/>
      <family val="1"/>
      <charset val="128"/>
    </font>
    <font>
      <b/>
      <sz val="13"/>
      <color indexed="12"/>
      <name val="ＭＳ 明朝"/>
      <family val="1"/>
      <charset val="128"/>
    </font>
    <font>
      <b/>
      <sz val="12"/>
      <name val="ＭＳ 明朝"/>
      <family val="1"/>
      <charset val="128"/>
    </font>
    <font>
      <b/>
      <sz val="13"/>
      <color indexed="15"/>
      <name val="ＭＳ 明朝"/>
      <family val="1"/>
      <charset val="128"/>
    </font>
    <font>
      <b/>
      <sz val="13"/>
      <color indexed="17"/>
      <name val="ＭＳ 明朝"/>
      <family val="1"/>
      <charset val="128"/>
    </font>
    <font>
      <b/>
      <sz val="12"/>
      <name val="ＭＳ Ｐ明朝"/>
      <family val="1"/>
      <charset val="128"/>
    </font>
    <font>
      <b/>
      <sz val="11"/>
      <name val="ＭＳ 明朝"/>
      <family val="1"/>
      <charset val="128"/>
    </font>
    <font>
      <b/>
      <sz val="10"/>
      <name val="ＭＳ 明朝"/>
      <family val="1"/>
      <charset val="128"/>
    </font>
    <font>
      <b/>
      <u/>
      <sz val="11"/>
      <name val="ＭＳ 明朝"/>
      <family val="1"/>
      <charset val="128"/>
    </font>
    <font>
      <sz val="10"/>
      <color theme="1"/>
      <name val="Meiryo UI"/>
      <family val="3"/>
      <charset val="128"/>
    </font>
    <font>
      <b/>
      <sz val="13"/>
      <color rgb="FFFFFF99"/>
      <name val="ＭＳ 明朝"/>
      <family val="1"/>
      <charset val="128"/>
    </font>
    <font>
      <b/>
      <sz val="13"/>
      <color rgb="FF66FFFF"/>
      <name val="ＭＳ 明朝"/>
      <family val="1"/>
      <charset val="128"/>
    </font>
    <font>
      <b/>
      <sz val="13"/>
      <color rgb="FF66FFFF"/>
      <name val="ＭＳ Ｐ明朝"/>
      <family val="1"/>
      <charset val="128"/>
    </font>
    <font>
      <b/>
      <sz val="13"/>
      <color rgb="FF66FF99"/>
      <name val="ＭＳ 明朝"/>
      <family val="1"/>
      <charset val="128"/>
    </font>
    <font>
      <b/>
      <sz val="12"/>
      <color theme="0"/>
      <name val="ＭＳ 明朝"/>
      <family val="1"/>
      <charset val="128"/>
    </font>
    <font>
      <b/>
      <sz val="12"/>
      <color rgb="FFFFFFCC"/>
      <name val="ＭＳ 明朝"/>
      <family val="1"/>
      <charset val="128"/>
    </font>
    <font>
      <b/>
      <sz val="12"/>
      <color rgb="FFFFFFCC"/>
      <name val="ＭＳ Ｐゴシック"/>
      <family val="3"/>
      <charset val="128"/>
    </font>
    <font>
      <sz val="12"/>
      <color rgb="FFFFFFCC"/>
      <name val="ＭＳ Ｐゴシック"/>
      <family val="3"/>
      <charset val="128"/>
    </font>
    <font>
      <b/>
      <sz val="15"/>
      <color rgb="FFFFFF00"/>
      <name val="ＭＳ 明朝"/>
      <family val="1"/>
      <charset val="128"/>
    </font>
    <font>
      <b/>
      <sz val="15"/>
      <color theme="0"/>
      <name val="ＭＳ 明朝"/>
      <family val="1"/>
      <charset val="128"/>
    </font>
    <font>
      <b/>
      <sz val="11"/>
      <color rgb="FFFFFF00"/>
      <name val="ＭＳ 明朝"/>
      <family val="1"/>
      <charset val="128"/>
    </font>
    <font>
      <b/>
      <sz val="20"/>
      <color rgb="FFCC0000"/>
      <name val="ＭＳ 明朝"/>
      <family val="1"/>
      <charset val="128"/>
    </font>
    <font>
      <b/>
      <u/>
      <sz val="18"/>
      <color indexed="12"/>
      <name val="ＭＳ 明朝"/>
      <family val="1"/>
      <charset val="128"/>
    </font>
    <font>
      <b/>
      <sz val="15"/>
      <color rgb="FFFFFF99"/>
      <name val="ＭＳ 明朝"/>
      <family val="1"/>
      <charset val="128"/>
    </font>
    <font>
      <b/>
      <u/>
      <sz val="20"/>
      <color theme="0"/>
      <name val="ＭＳ 明朝"/>
      <family val="1"/>
      <charset val="128"/>
    </font>
    <font>
      <b/>
      <sz val="16"/>
      <name val="ＭＳ 明朝"/>
      <family val="1"/>
      <charset val="128"/>
    </font>
    <font>
      <b/>
      <u/>
      <sz val="16"/>
      <color rgb="FF0000CC"/>
      <name val="ＭＳ 明朝"/>
      <family val="1"/>
      <charset val="128"/>
    </font>
    <font>
      <b/>
      <u/>
      <sz val="18"/>
      <color rgb="FF0000CC"/>
      <name val="ＭＳ 明朝"/>
      <family val="1"/>
      <charset val="128"/>
    </font>
    <font>
      <b/>
      <sz val="18"/>
      <color rgb="FFFFFF99"/>
      <name val="ＭＳ 明朝"/>
      <family val="1"/>
      <charset val="128"/>
    </font>
    <font>
      <b/>
      <sz val="20"/>
      <color rgb="FF0000CC"/>
      <name val="ＭＳ 明朝"/>
      <family val="1"/>
      <charset val="128"/>
    </font>
    <font>
      <sz val="10"/>
      <color rgb="FFFF0000"/>
      <name val="ＭＳ 明朝"/>
      <family val="1"/>
      <charset val="128"/>
    </font>
    <font>
      <b/>
      <u/>
      <sz val="16"/>
      <color indexed="12"/>
      <name val="ＭＳ 明朝"/>
      <family val="1"/>
      <charset val="128"/>
    </font>
    <font>
      <sz val="20"/>
      <color rgb="FFCC0000"/>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8"/>
      <color theme="1"/>
      <name val="ＭＳ Ｐゴシック"/>
      <family val="3"/>
      <charset val="128"/>
    </font>
    <font>
      <sz val="10.5"/>
      <color theme="1"/>
      <name val="游ゴシック"/>
      <family val="3"/>
      <charset val="128"/>
    </font>
    <font>
      <sz val="17"/>
      <color theme="1"/>
      <name val="ＭＳ Ｐゴシック"/>
      <family val="3"/>
      <charset val="128"/>
    </font>
    <font>
      <sz val="8"/>
      <color theme="1"/>
      <name val="ＭＳ Ｐゴシック"/>
      <family val="3"/>
      <charset val="128"/>
    </font>
    <font>
      <sz val="9"/>
      <color theme="1"/>
      <name val="ＭＳ 明朝"/>
      <family val="1"/>
      <charset val="128"/>
    </font>
    <font>
      <b/>
      <sz val="17"/>
      <color theme="1"/>
      <name val="ＭＳ Ｐゴシック"/>
      <family val="3"/>
      <charset val="128"/>
    </font>
    <font>
      <sz val="11"/>
      <color theme="1"/>
      <name val="ＭＳ Ｐ明朝"/>
      <family val="1"/>
      <charset val="128"/>
    </font>
    <font>
      <b/>
      <sz val="14"/>
      <color theme="1"/>
      <name val="ＭＳ Ｐゴシック"/>
      <family val="3"/>
      <charset val="128"/>
    </font>
    <font>
      <sz val="12"/>
      <color indexed="81"/>
      <name val="ＭＳ Ｐゴシック"/>
      <family val="3"/>
      <charset val="128"/>
      <scheme val="minor"/>
    </font>
    <font>
      <sz val="10"/>
      <color indexed="81"/>
      <name val="ＭＳ Ｐゴシック"/>
      <family val="3"/>
      <charset val="128"/>
      <scheme val="minor"/>
    </font>
    <font>
      <b/>
      <sz val="9"/>
      <color indexed="81"/>
      <name val="MS P ゴシック"/>
      <family val="3"/>
      <charset val="128"/>
    </font>
    <font>
      <b/>
      <sz val="13"/>
      <color rgb="FF99FF99"/>
      <name val="ＭＳ 明朝"/>
      <family val="1"/>
      <charset val="128"/>
    </font>
    <font>
      <sz val="10"/>
      <color theme="0" tint="-0.34998626667073579"/>
      <name val="ＭＳ 明朝"/>
      <family val="1"/>
      <charset val="128"/>
    </font>
    <font>
      <b/>
      <sz val="11"/>
      <color rgb="FFC00000"/>
      <name val="ＭＳ 明朝"/>
      <family val="1"/>
      <charset val="128"/>
    </font>
    <font>
      <b/>
      <sz val="14"/>
      <color rgb="FFC00000"/>
      <name val="ＭＳ 明朝"/>
      <family val="1"/>
      <charset val="128"/>
    </font>
    <font>
      <sz val="48"/>
      <color rgb="FFFF0000"/>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rgb="FF00B050"/>
        <bgColor indexed="64"/>
      </patternFill>
    </fill>
    <fill>
      <patternFill patternType="solid">
        <fgColor rgb="FF66FFFF"/>
        <bgColor indexed="64"/>
      </patternFill>
    </fill>
    <fill>
      <patternFill patternType="solid">
        <fgColor rgb="FF00FFFF"/>
        <bgColor indexed="64"/>
      </patternFill>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249977111117893"/>
      </bottom>
      <diagonal/>
    </border>
    <border>
      <left/>
      <right/>
      <top/>
      <bottom style="thin">
        <color theme="0" tint="-0.2499465926084170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style="thin">
        <color auto="1"/>
      </bottom>
      <diagonal/>
    </border>
    <border>
      <left/>
      <right style="double">
        <color auto="1"/>
      </right>
      <top/>
      <bottom/>
      <diagonal/>
    </border>
    <border>
      <left/>
      <right/>
      <top style="hair">
        <color auto="1"/>
      </top>
      <bottom style="hair">
        <color auto="1"/>
      </bottom>
      <diagonal/>
    </border>
    <border>
      <left/>
      <right/>
      <top style="hair">
        <color indexed="64"/>
      </top>
      <bottom/>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8"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51" fillId="0" borderId="0">
      <alignment vertical="center"/>
    </xf>
    <xf numFmtId="0" fontId="1" fillId="0" borderId="0"/>
    <xf numFmtId="0" fontId="24" fillId="4" borderId="0" applyNumberFormat="0" applyBorder="0" applyAlignment="0" applyProtection="0">
      <alignment vertical="center"/>
    </xf>
    <xf numFmtId="0" fontId="75" fillId="0" borderId="0">
      <alignment vertical="center"/>
    </xf>
    <xf numFmtId="38" fontId="1" fillId="0" borderId="0" applyFont="0" applyFill="0" applyBorder="0" applyAlignment="0" applyProtection="0">
      <alignment vertical="center"/>
    </xf>
  </cellStyleXfs>
  <cellXfs count="739">
    <xf numFmtId="0" fontId="0" fillId="0" borderId="0" xfId="0">
      <alignment vertical="center"/>
    </xf>
    <xf numFmtId="0" fontId="4" fillId="0" borderId="0" xfId="0" applyFont="1">
      <alignment vertical="center"/>
    </xf>
    <xf numFmtId="0" fontId="4" fillId="0" borderId="10" xfId="0" applyFont="1" applyBorder="1" applyAlignment="1">
      <alignment vertical="top"/>
    </xf>
    <xf numFmtId="0" fontId="4" fillId="0" borderId="0" xfId="0" applyFont="1" applyProtection="1">
      <alignment vertical="center"/>
      <protection locked="0"/>
    </xf>
    <xf numFmtId="0" fontId="5" fillId="0" borderId="0" xfId="0" applyFont="1">
      <alignment vertical="center"/>
    </xf>
    <xf numFmtId="0" fontId="4" fillId="0" borderId="0" xfId="0" applyFont="1" applyAlignment="1">
      <alignment horizontal="center" vertical="center"/>
    </xf>
    <xf numFmtId="0" fontId="4" fillId="0" borderId="10" xfId="0" applyFont="1" applyBorder="1">
      <alignment vertical="center"/>
    </xf>
    <xf numFmtId="0" fontId="5" fillId="0" borderId="0" xfId="0" applyFont="1" applyProtection="1">
      <alignment vertical="center"/>
      <protection locked="0"/>
    </xf>
    <xf numFmtId="0" fontId="4" fillId="0" borderId="0" xfId="0" applyFont="1" applyAlignment="1">
      <alignment horizontal="right" vertical="center"/>
    </xf>
    <xf numFmtId="0" fontId="4" fillId="0" borderId="0" xfId="0" applyFont="1" applyAlignment="1">
      <alignment horizontal="justify" vertical="center"/>
    </xf>
    <xf numFmtId="0" fontId="4" fillId="0" borderId="13" xfId="0" applyFont="1" applyBorder="1">
      <alignment vertical="center"/>
    </xf>
    <xf numFmtId="0" fontId="4" fillId="0" borderId="11" xfId="0" applyFont="1" applyBorder="1">
      <alignment vertical="center"/>
    </xf>
    <xf numFmtId="0" fontId="4" fillId="0" borderId="14" xfId="0" applyFont="1" applyBorder="1">
      <alignment vertical="center"/>
    </xf>
    <xf numFmtId="0" fontId="4" fillId="0" borderId="0" xfId="0" applyFont="1" applyAlignment="1">
      <alignment vertical="center" wrapText="1"/>
    </xf>
    <xf numFmtId="0" fontId="5" fillId="0" borderId="0" xfId="0" applyFont="1" applyAlignment="1">
      <alignment vertical="center" wrapText="1"/>
    </xf>
    <xf numFmtId="0" fontId="7" fillId="0" borderId="0" xfId="0" applyFont="1" applyProtection="1">
      <alignment vertical="center"/>
      <protection locked="0"/>
    </xf>
    <xf numFmtId="49" fontId="4" fillId="0" borderId="0" xfId="0" applyNumberFormat="1" applyFont="1">
      <alignment vertical="center"/>
    </xf>
    <xf numFmtId="0" fontId="4" fillId="0" borderId="0" xfId="0" applyFont="1" applyAlignment="1" applyProtection="1">
      <alignment horizontal="left" vertical="center"/>
      <protection locked="0"/>
    </xf>
    <xf numFmtId="0" fontId="4" fillId="0" borderId="0" xfId="0" applyFont="1" applyAlignment="1">
      <alignment vertical="top"/>
    </xf>
    <xf numFmtId="49" fontId="4" fillId="0" borderId="0" xfId="0" applyNumberFormat="1" applyFont="1" applyAlignment="1">
      <alignment horizontal="left" vertical="center"/>
    </xf>
    <xf numFmtId="0" fontId="28" fillId="0" borderId="0" xfId="0" applyFont="1" applyProtection="1">
      <alignment vertical="center"/>
      <protection locked="0"/>
    </xf>
    <xf numFmtId="49" fontId="28" fillId="0" borderId="0" xfId="0" applyNumberFormat="1" applyFont="1" applyProtection="1">
      <alignment vertical="center"/>
      <protection locked="0"/>
    </xf>
    <xf numFmtId="0" fontId="29" fillId="0" borderId="0" xfId="0" applyFont="1" applyAlignment="1" applyProtection="1">
      <alignment vertical="center" wrapText="1"/>
      <protection locked="0"/>
    </xf>
    <xf numFmtId="49" fontId="28" fillId="0" borderId="0" xfId="0" applyNumberFormat="1" applyFont="1" applyProtection="1">
      <alignment vertical="center"/>
      <protection locked="0" hidden="1"/>
    </xf>
    <xf numFmtId="0" fontId="28" fillId="0" borderId="0" xfId="0" applyFont="1" applyProtection="1">
      <alignment vertical="center"/>
      <protection locked="0" hidden="1"/>
    </xf>
    <xf numFmtId="0" fontId="28" fillId="0" borderId="0" xfId="0" applyFont="1" applyAlignment="1" applyProtection="1">
      <protection locked="0"/>
    </xf>
    <xf numFmtId="180" fontId="2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6" fillId="0" borderId="0" xfId="0" applyFont="1" applyProtection="1">
      <alignment vertical="center"/>
      <protection locked="0"/>
    </xf>
    <xf numFmtId="0" fontId="28" fillId="0" borderId="0" xfId="0" applyFont="1" applyAlignment="1" applyProtection="1">
      <alignment vertical="center" shrinkToFit="1"/>
      <protection locked="0"/>
    </xf>
    <xf numFmtId="0" fontId="4" fillId="24" borderId="0" xfId="0" applyFont="1" applyFill="1" applyProtection="1">
      <alignment vertical="center"/>
      <protection locked="0"/>
    </xf>
    <xf numFmtId="0" fontId="4" fillId="0" borderId="0" xfId="0" applyFont="1" applyAlignment="1">
      <alignment horizontal="distributed" vertical="center"/>
    </xf>
    <xf numFmtId="179" fontId="4" fillId="0" borderId="0" xfId="0" applyNumberFormat="1" applyFont="1" applyProtection="1">
      <alignment vertical="center"/>
      <protection locked="0"/>
    </xf>
    <xf numFmtId="0" fontId="0" fillId="0" borderId="0" xfId="0" applyProtection="1">
      <alignment vertical="center"/>
      <protection locked="0"/>
    </xf>
    <xf numFmtId="0" fontId="0" fillId="0" borderId="0" xfId="0" applyAlignment="1">
      <alignment vertical="center" textRotation="255"/>
    </xf>
    <xf numFmtId="0" fontId="31" fillId="0" borderId="11" xfId="0" applyFont="1" applyBorder="1">
      <alignment vertical="center"/>
    </xf>
    <xf numFmtId="0" fontId="31" fillId="0" borderId="15" xfId="0" applyFont="1" applyBorder="1">
      <alignment vertical="center"/>
    </xf>
    <xf numFmtId="0" fontId="31" fillId="0" borderId="13" xfId="0" applyFont="1" applyBorder="1">
      <alignment vertical="center"/>
    </xf>
    <xf numFmtId="0" fontId="31" fillId="0" borderId="16" xfId="0" applyFont="1" applyBorder="1" applyAlignment="1">
      <alignment horizontal="right" vertical="center"/>
    </xf>
    <xf numFmtId="0" fontId="31" fillId="0" borderId="17" xfId="0" applyFont="1" applyBorder="1">
      <alignment vertical="center"/>
    </xf>
    <xf numFmtId="0" fontId="31" fillId="0" borderId="10" xfId="0" applyFont="1" applyBorder="1">
      <alignment vertical="center"/>
    </xf>
    <xf numFmtId="0" fontId="31" fillId="0" borderId="18" xfId="0" applyFont="1" applyBorder="1" applyAlignment="1">
      <alignment horizontal="right" vertical="center"/>
    </xf>
    <xf numFmtId="0" fontId="31" fillId="0" borderId="0" xfId="0" applyFont="1">
      <alignment vertical="center"/>
    </xf>
    <xf numFmtId="0" fontId="0" fillId="0" borderId="0" xfId="0" applyAlignment="1">
      <alignment horizontal="center" vertical="center" textRotation="255"/>
    </xf>
    <xf numFmtId="0" fontId="0" fillId="0" borderId="0" xfId="0" applyAlignment="1">
      <alignment horizontal="center" vertical="center"/>
    </xf>
    <xf numFmtId="0" fontId="33" fillId="0" borderId="0" xfId="0" applyFont="1" applyAlignment="1">
      <alignment horizontal="center" vertical="center"/>
    </xf>
    <xf numFmtId="0" fontId="0" fillId="0" borderId="10" xfId="0" applyBorder="1">
      <alignment vertical="center"/>
    </xf>
    <xf numFmtId="0" fontId="0" fillId="0" borderId="10" xfId="0" applyBorder="1" applyAlignment="1">
      <alignment vertical="center" textRotation="255"/>
    </xf>
    <xf numFmtId="0" fontId="32" fillId="0" borderId="10" xfId="0" applyFont="1" applyBorder="1">
      <alignment vertical="center"/>
    </xf>
    <xf numFmtId="0" fontId="5" fillId="0" borderId="13" xfId="0" applyFont="1" applyBorder="1">
      <alignment vertical="center"/>
    </xf>
    <xf numFmtId="188" fontId="5" fillId="0" borderId="0" xfId="0" applyNumberFormat="1" applyFont="1" applyAlignment="1">
      <alignment horizontal="right" vertical="center"/>
    </xf>
    <xf numFmtId="188" fontId="5" fillId="0" borderId="0" xfId="0" applyNumberFormat="1" applyFont="1">
      <alignment vertical="center"/>
    </xf>
    <xf numFmtId="188" fontId="5" fillId="0" borderId="10" xfId="0" applyNumberFormat="1" applyFont="1" applyBorder="1" applyAlignment="1">
      <alignment horizontal="left" vertical="center"/>
    </xf>
    <xf numFmtId="188" fontId="31" fillId="0" borderId="13" xfId="0" applyNumberFormat="1" applyFont="1" applyBorder="1">
      <alignment vertical="center"/>
    </xf>
    <xf numFmtId="188" fontId="5" fillId="0" borderId="13" xfId="0" applyNumberFormat="1" applyFont="1" applyBorder="1">
      <alignment vertical="center"/>
    </xf>
    <xf numFmtId="188" fontId="5" fillId="0" borderId="0" xfId="0" applyNumberFormat="1" applyFont="1" applyAlignment="1">
      <alignment horizontal="left" vertical="center"/>
    </xf>
    <xf numFmtId="188" fontId="5" fillId="0" borderId="14" xfId="0" applyNumberFormat="1" applyFont="1" applyBorder="1">
      <alignment vertical="center"/>
    </xf>
    <xf numFmtId="188" fontId="4" fillId="0" borderId="0" xfId="0" applyNumberFormat="1" applyFont="1">
      <alignment vertical="center"/>
    </xf>
    <xf numFmtId="188" fontId="35" fillId="0" borderId="0" xfId="0" applyNumberFormat="1" applyFont="1">
      <alignment vertical="center"/>
    </xf>
    <xf numFmtId="188" fontId="5" fillId="0" borderId="10" xfId="0" applyNumberFormat="1" applyFont="1" applyBorder="1">
      <alignment vertical="center"/>
    </xf>
    <xf numFmtId="188" fontId="31" fillId="0" borderId="0" xfId="0" applyNumberFormat="1" applyFont="1">
      <alignment vertical="center"/>
    </xf>
    <xf numFmtId="188" fontId="6" fillId="0" borderId="0" xfId="0" applyNumberFormat="1" applyFont="1">
      <alignment vertical="center"/>
    </xf>
    <xf numFmtId="188" fontId="35" fillId="0" borderId="14" xfId="0" applyNumberFormat="1" applyFont="1" applyBorder="1">
      <alignment vertical="center"/>
    </xf>
    <xf numFmtId="188" fontId="4" fillId="0" borderId="14" xfId="0" applyNumberFormat="1" applyFont="1" applyBorder="1">
      <alignment vertical="center"/>
    </xf>
    <xf numFmtId="0" fontId="6" fillId="0" borderId="0" xfId="0" applyFont="1">
      <alignment vertical="center"/>
    </xf>
    <xf numFmtId="188" fontId="5" fillId="0" borderId="0" xfId="0" applyNumberFormat="1" applyFont="1" applyAlignment="1">
      <alignment vertical="center" wrapText="1"/>
    </xf>
    <xf numFmtId="188" fontId="0" fillId="0" borderId="0" xfId="0" applyNumberFormat="1">
      <alignment vertical="center"/>
    </xf>
    <xf numFmtId="0" fontId="35" fillId="0" borderId="0" xfId="0" applyFont="1">
      <alignment vertical="center"/>
    </xf>
    <xf numFmtId="188" fontId="5" fillId="0" borderId="0" xfId="0" applyNumberFormat="1" applyFont="1" applyAlignment="1">
      <alignment vertical="top"/>
    </xf>
    <xf numFmtId="188" fontId="31" fillId="0" borderId="11" xfId="0" applyNumberFormat="1" applyFont="1" applyBorder="1">
      <alignment vertical="center"/>
    </xf>
    <xf numFmtId="188" fontId="5" fillId="0" borderId="11" xfId="0" applyNumberFormat="1" applyFont="1" applyBorder="1">
      <alignment vertical="center"/>
    </xf>
    <xf numFmtId="188" fontId="31" fillId="0" borderId="10" xfId="0" applyNumberFormat="1" applyFont="1" applyBorder="1">
      <alignment vertical="center"/>
    </xf>
    <xf numFmtId="188" fontId="5" fillId="0" borderId="0" xfId="0" applyNumberFormat="1" applyFont="1" applyAlignment="1">
      <alignment horizontal="center" vertical="center"/>
    </xf>
    <xf numFmtId="188" fontId="31" fillId="0" borderId="11" xfId="0" applyNumberFormat="1" applyFont="1" applyBorder="1" applyAlignment="1">
      <alignment vertical="top"/>
    </xf>
    <xf numFmtId="0" fontId="36" fillId="0" borderId="0" xfId="0" applyFont="1">
      <alignment vertical="center"/>
    </xf>
    <xf numFmtId="0" fontId="36" fillId="0" borderId="10" xfId="0" applyFont="1" applyBorder="1">
      <alignment vertical="center"/>
    </xf>
    <xf numFmtId="0" fontId="35" fillId="0" borderId="10" xfId="0" applyFont="1" applyBorder="1">
      <alignment vertical="center"/>
    </xf>
    <xf numFmtId="0" fontId="25" fillId="0" borderId="0" xfId="0" applyFont="1">
      <alignment vertical="center"/>
    </xf>
    <xf numFmtId="0" fontId="37" fillId="0" borderId="0" xfId="0" applyFont="1">
      <alignment vertical="center"/>
    </xf>
    <xf numFmtId="0" fontId="4" fillId="0" borderId="20" xfId="0" applyFont="1" applyBorder="1">
      <alignment vertical="center"/>
    </xf>
    <xf numFmtId="0" fontId="0" fillId="0" borderId="12" xfId="0" applyBorder="1">
      <alignment vertical="center"/>
    </xf>
    <xf numFmtId="191" fontId="4" fillId="0" borderId="20" xfId="0" applyNumberFormat="1" applyFont="1" applyBorder="1" applyAlignment="1">
      <alignment horizontal="center" vertical="center"/>
    </xf>
    <xf numFmtId="0" fontId="4" fillId="25" borderId="0" xfId="0" applyFont="1" applyFill="1" applyProtection="1">
      <alignment vertical="center"/>
      <protection locked="0"/>
    </xf>
    <xf numFmtId="188" fontId="5" fillId="24" borderId="0" xfId="0" applyNumberFormat="1" applyFont="1" applyFill="1">
      <alignment vertical="center"/>
    </xf>
    <xf numFmtId="176" fontId="5" fillId="0" borderId="0" xfId="0" applyNumberFormat="1" applyFont="1" applyProtection="1">
      <alignment vertical="center"/>
      <protection locked="0"/>
    </xf>
    <xf numFmtId="0" fontId="5" fillId="0" borderId="0" xfId="0" applyFont="1" applyAlignment="1">
      <alignment horizontal="center" vertical="center"/>
    </xf>
    <xf numFmtId="0" fontId="4" fillId="0" borderId="11" xfId="0" applyFont="1" applyBorder="1" applyProtection="1">
      <alignment vertical="center"/>
      <protection locked="0"/>
    </xf>
    <xf numFmtId="192" fontId="5" fillId="0" borderId="0" xfId="0" applyNumberFormat="1" applyFont="1">
      <alignment vertical="center"/>
    </xf>
    <xf numFmtId="192" fontId="5" fillId="0" borderId="10" xfId="0" applyNumberFormat="1" applyFont="1" applyBorder="1">
      <alignment vertical="center"/>
    </xf>
    <xf numFmtId="192" fontId="5" fillId="0" borderId="13" xfId="0" applyNumberFormat="1" applyFont="1" applyBorder="1">
      <alignment vertical="center"/>
    </xf>
    <xf numFmtId="193" fontId="5" fillId="0" borderId="0" xfId="0" applyNumberFormat="1" applyFont="1">
      <alignment vertical="center"/>
    </xf>
    <xf numFmtId="193" fontId="5" fillId="0" borderId="0" xfId="0" applyNumberFormat="1" applyFont="1" applyAlignment="1">
      <alignment horizontal="right" vertical="center"/>
    </xf>
    <xf numFmtId="189" fontId="5" fillId="0" borderId="0" xfId="0" applyNumberFormat="1" applyFont="1">
      <alignment vertical="center"/>
    </xf>
    <xf numFmtId="192" fontId="4" fillId="0" borderId="0" xfId="0" applyNumberFormat="1" applyFont="1">
      <alignment vertical="center"/>
    </xf>
    <xf numFmtId="14" fontId="4" fillId="0" borderId="0" xfId="0" applyNumberFormat="1" applyFont="1">
      <alignment vertical="center"/>
    </xf>
    <xf numFmtId="194" fontId="4" fillId="0" borderId="0" xfId="0" applyNumberFormat="1" applyFont="1">
      <alignment vertical="center"/>
    </xf>
    <xf numFmtId="188" fontId="4" fillId="0" borderId="10" xfId="0" applyNumberFormat="1" applyFont="1" applyBorder="1" applyAlignment="1">
      <alignment horizontal="left" vertical="center"/>
    </xf>
    <xf numFmtId="0" fontId="52" fillId="26" borderId="0" xfId="0" applyFont="1" applyFill="1">
      <alignment vertical="center"/>
    </xf>
    <xf numFmtId="0" fontId="53" fillId="0" borderId="0" xfId="0" applyFont="1">
      <alignment vertical="center"/>
    </xf>
    <xf numFmtId="0" fontId="54" fillId="0" borderId="0" xfId="44" applyFont="1" applyAlignment="1">
      <alignment vertical="center"/>
    </xf>
    <xf numFmtId="0" fontId="39" fillId="0" borderId="0" xfId="0" applyFont="1">
      <alignment vertical="center"/>
    </xf>
    <xf numFmtId="0" fontId="55" fillId="26" borderId="0" xfId="0" applyFont="1" applyFill="1">
      <alignment vertical="center"/>
    </xf>
    <xf numFmtId="0" fontId="40" fillId="0" borderId="0" xfId="0" applyFont="1">
      <alignment vertical="center"/>
    </xf>
    <xf numFmtId="0" fontId="56" fillId="0" borderId="0" xfId="0" applyFont="1" applyProtection="1">
      <alignment vertical="center"/>
      <protection locked="0"/>
    </xf>
    <xf numFmtId="0" fontId="57" fillId="0" borderId="0" xfId="0" applyFont="1" applyProtection="1">
      <alignment vertical="center"/>
      <protection locked="0"/>
    </xf>
    <xf numFmtId="0" fontId="58" fillId="0" borderId="0" xfId="0" applyFont="1" applyProtection="1">
      <alignment vertical="center"/>
      <protection locked="0"/>
    </xf>
    <xf numFmtId="0" fontId="59" fillId="0" borderId="0" xfId="0" applyFont="1" applyProtection="1">
      <alignment vertical="center"/>
      <protection locked="0"/>
    </xf>
    <xf numFmtId="0" fontId="60" fillId="0" borderId="0" xfId="0" applyFont="1" applyProtection="1">
      <alignment vertical="center"/>
      <protection locked="0"/>
    </xf>
    <xf numFmtId="0" fontId="4" fillId="27" borderId="0" xfId="0" applyFont="1" applyFill="1" applyProtection="1">
      <alignment vertical="center"/>
      <protection locked="0"/>
    </xf>
    <xf numFmtId="0" fontId="4" fillId="27" borderId="10" xfId="0" applyFont="1" applyFill="1" applyBorder="1" applyProtection="1">
      <alignment vertical="center"/>
      <protection locked="0"/>
    </xf>
    <xf numFmtId="0" fontId="4" fillId="27" borderId="11" xfId="0" applyFont="1" applyFill="1" applyBorder="1" applyProtection="1">
      <alignment vertical="center"/>
      <protection locked="0"/>
    </xf>
    <xf numFmtId="0" fontId="4" fillId="28" borderId="10" xfId="0" applyFont="1" applyFill="1" applyBorder="1" applyProtection="1">
      <alignment vertical="center"/>
      <protection locked="0"/>
    </xf>
    <xf numFmtId="0" fontId="4" fillId="28" borderId="0" xfId="0" applyFont="1" applyFill="1" applyProtection="1">
      <alignment vertical="center"/>
      <protection locked="0"/>
    </xf>
    <xf numFmtId="0" fontId="4" fillId="26" borderId="0" xfId="0" applyFont="1" applyFill="1">
      <alignment vertical="center"/>
    </xf>
    <xf numFmtId="0" fontId="4" fillId="26" borderId="0" xfId="0" applyFont="1" applyFill="1" applyAlignment="1">
      <alignment horizontal="left" vertical="center"/>
    </xf>
    <xf numFmtId="0" fontId="4" fillId="26" borderId="10" xfId="0" applyFont="1" applyFill="1" applyBorder="1" applyAlignment="1">
      <alignment horizontal="left" vertical="center"/>
    </xf>
    <xf numFmtId="0" fontId="61" fillId="0" borderId="0" xfId="0" applyFont="1" applyAlignment="1" applyProtection="1">
      <protection locked="0"/>
    </xf>
    <xf numFmtId="0" fontId="60" fillId="0" borderId="0" xfId="0" applyFont="1" applyAlignment="1" applyProtection="1">
      <alignment wrapText="1"/>
      <protection locked="0"/>
    </xf>
    <xf numFmtId="0" fontId="35" fillId="0" borderId="0" xfId="0" applyFont="1" applyAlignment="1"/>
    <xf numFmtId="0" fontId="44" fillId="0" borderId="0" xfId="0" applyFont="1" applyProtection="1">
      <alignment vertical="center"/>
      <protection locked="0"/>
    </xf>
    <xf numFmtId="180" fontId="5" fillId="0" borderId="0" xfId="0" applyNumberFormat="1" applyFont="1">
      <alignment vertical="center"/>
    </xf>
    <xf numFmtId="180" fontId="4" fillId="0" borderId="0" xfId="0" applyNumberFormat="1" applyFont="1">
      <alignment vertical="center"/>
    </xf>
    <xf numFmtId="0" fontId="49" fillId="0" borderId="0" xfId="0" applyFont="1">
      <alignment vertical="center"/>
    </xf>
    <xf numFmtId="188" fontId="5" fillId="25" borderId="0" xfId="0" applyNumberFormat="1" applyFont="1" applyFill="1">
      <alignment vertical="center"/>
    </xf>
    <xf numFmtId="188" fontId="5" fillId="28" borderId="0" xfId="0" applyNumberFormat="1" applyFont="1" applyFill="1">
      <alignment vertical="center"/>
    </xf>
    <xf numFmtId="188" fontId="5" fillId="28" borderId="11" xfId="0" applyNumberFormat="1" applyFont="1" applyFill="1" applyBorder="1">
      <alignment vertical="center"/>
    </xf>
    <xf numFmtId="188" fontId="4" fillId="28" borderId="11" xfId="0" applyNumberFormat="1" applyFont="1" applyFill="1" applyBorder="1">
      <alignment vertical="center"/>
    </xf>
    <xf numFmtId="188" fontId="5" fillId="28" borderId="10" xfId="0" applyNumberFormat="1" applyFont="1" applyFill="1" applyBorder="1">
      <alignment vertical="center"/>
    </xf>
    <xf numFmtId="0" fontId="4" fillId="26" borderId="10" xfId="0" applyFont="1" applyFill="1" applyBorder="1">
      <alignment vertical="center"/>
    </xf>
    <xf numFmtId="188" fontId="6" fillId="0" borderId="10" xfId="0" applyNumberFormat="1" applyFont="1" applyBorder="1">
      <alignment vertical="center"/>
    </xf>
    <xf numFmtId="180" fontId="4" fillId="0" borderId="0" xfId="0" applyNumberFormat="1" applyFont="1" applyProtection="1">
      <alignment vertical="center"/>
      <protection locked="0"/>
    </xf>
    <xf numFmtId="180" fontId="4" fillId="0" borderId="11" xfId="0" applyNumberFormat="1" applyFont="1" applyBorder="1" applyProtection="1">
      <alignment vertical="center"/>
      <protection locked="0"/>
    </xf>
    <xf numFmtId="180" fontId="4" fillId="0" borderId="10" xfId="0" applyNumberFormat="1" applyFont="1" applyBorder="1">
      <alignment vertical="center"/>
    </xf>
    <xf numFmtId="180" fontId="27" fillId="0" borderId="0" xfId="0" applyNumberFormat="1" applyFont="1">
      <alignment vertical="center"/>
    </xf>
    <xf numFmtId="180" fontId="27" fillId="0" borderId="13" xfId="0" applyNumberFormat="1" applyFont="1" applyBorder="1">
      <alignment vertical="center"/>
    </xf>
    <xf numFmtId="180" fontId="4" fillId="0" borderId="13" xfId="0" applyNumberFormat="1" applyFont="1" applyBorder="1">
      <alignment vertical="center"/>
    </xf>
    <xf numFmtId="180" fontId="4" fillId="0" borderId="11" xfId="0" applyNumberFormat="1" applyFont="1" applyBorder="1">
      <alignment vertical="center"/>
    </xf>
    <xf numFmtId="180" fontId="27" fillId="0" borderId="11" xfId="0" applyNumberFormat="1" applyFont="1" applyBorder="1">
      <alignment vertical="center"/>
    </xf>
    <xf numFmtId="180" fontId="5" fillId="0" borderId="0" xfId="0" applyNumberFormat="1" applyFont="1" applyProtection="1">
      <alignment vertical="center"/>
      <protection locked="0"/>
    </xf>
    <xf numFmtId="180" fontId="5" fillId="0" borderId="0" xfId="0" applyNumberFormat="1" applyFont="1" applyAlignment="1" applyProtection="1">
      <alignment horizontal="left" vertical="center"/>
      <protection locked="0"/>
    </xf>
    <xf numFmtId="180" fontId="4" fillId="0" borderId="0" xfId="0" applyNumberFormat="1" applyFont="1" applyAlignment="1" applyProtection="1">
      <alignment vertical="top" wrapText="1"/>
      <protection locked="0"/>
    </xf>
    <xf numFmtId="49" fontId="4" fillId="0" borderId="10" xfId="0" applyNumberFormat="1" applyFont="1" applyBorder="1" applyAlignment="1">
      <alignment horizontal="left" vertical="center"/>
    </xf>
    <xf numFmtId="0" fontId="4" fillId="0" borderId="10" xfId="0"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21" xfId="0" applyFont="1" applyBorder="1">
      <alignment vertical="center"/>
    </xf>
    <xf numFmtId="0" fontId="0" fillId="0" borderId="20" xfId="0" applyBorder="1" applyAlignment="1">
      <alignment horizontal="center" vertical="center"/>
    </xf>
    <xf numFmtId="0" fontId="4" fillId="29" borderId="20" xfId="0" applyFont="1" applyFill="1" applyBorder="1" applyAlignment="1">
      <alignment horizontal="center" vertical="center"/>
    </xf>
    <xf numFmtId="0" fontId="4" fillId="0" borderId="20" xfId="0" applyFont="1" applyBorder="1" applyAlignment="1">
      <alignment vertical="top"/>
    </xf>
    <xf numFmtId="0" fontId="0" fillId="0" borderId="20" xfId="0" applyBorder="1">
      <alignment vertical="center"/>
    </xf>
    <xf numFmtId="0" fontId="4" fillId="29" borderId="20" xfId="0" applyFont="1" applyFill="1" applyBorder="1">
      <alignment vertical="center"/>
    </xf>
    <xf numFmtId="0" fontId="35" fillId="0" borderId="0" xfId="0" applyFont="1" applyAlignment="1">
      <alignment horizontal="center" vertical="center"/>
    </xf>
    <xf numFmtId="0" fontId="35" fillId="0" borderId="20" xfId="0" applyFont="1" applyBorder="1" applyAlignment="1">
      <alignment horizontal="center" vertical="center"/>
    </xf>
    <xf numFmtId="0" fontId="35" fillId="0" borderId="20" xfId="0" applyFont="1" applyBorder="1">
      <alignment vertical="center"/>
    </xf>
    <xf numFmtId="0" fontId="0" fillId="0" borderId="21" xfId="0" applyBorder="1" applyAlignment="1">
      <alignment horizontal="center" vertical="center"/>
    </xf>
    <xf numFmtId="0" fontId="0" fillId="0" borderId="12" xfId="0" applyBorder="1" applyAlignment="1">
      <alignment horizontal="center" vertical="center"/>
    </xf>
    <xf numFmtId="0" fontId="4" fillId="0" borderId="12" xfId="0" applyFont="1" applyBorder="1">
      <alignment vertical="center"/>
    </xf>
    <xf numFmtId="0" fontId="0" fillId="0" borderId="11" xfId="0" applyBorder="1" applyAlignment="1">
      <alignment horizontal="center" vertical="center"/>
    </xf>
    <xf numFmtId="0" fontId="0" fillId="0" borderId="21" xfId="0" applyBorder="1">
      <alignment vertical="center"/>
    </xf>
    <xf numFmtId="0" fontId="0" fillId="0" borderId="11" xfId="0" applyBorder="1">
      <alignment vertical="center"/>
    </xf>
    <xf numFmtId="0" fontId="4" fillId="0" borderId="17" xfId="0" applyFont="1" applyBorder="1">
      <alignment vertical="center"/>
    </xf>
    <xf numFmtId="0" fontId="0" fillId="0" borderId="18" xfId="0" applyBorder="1">
      <alignment vertical="center"/>
    </xf>
    <xf numFmtId="0" fontId="0" fillId="29" borderId="12" xfId="0" applyFill="1" applyBorder="1" applyAlignment="1">
      <alignment horizontal="center" vertical="center"/>
    </xf>
    <xf numFmtId="0" fontId="4" fillId="29" borderId="21" xfId="0" applyFont="1" applyFill="1" applyBorder="1">
      <alignment vertical="center"/>
    </xf>
    <xf numFmtId="0" fontId="0" fillId="29" borderId="11" xfId="0" applyFill="1" applyBorder="1" applyAlignment="1">
      <alignment horizontal="center" vertical="center"/>
    </xf>
    <xf numFmtId="0" fontId="4" fillId="29" borderId="11" xfId="0" applyFont="1" applyFill="1" applyBorder="1">
      <alignment vertical="center"/>
    </xf>
    <xf numFmtId="0" fontId="0" fillId="29" borderId="12" xfId="0" applyFill="1" applyBorder="1">
      <alignment vertical="center"/>
    </xf>
    <xf numFmtId="180" fontId="4" fillId="0" borderId="0" xfId="0" applyNumberFormat="1" applyFont="1" applyAlignment="1" applyProtection="1">
      <protection locked="0"/>
    </xf>
    <xf numFmtId="0" fontId="5" fillId="0" borderId="21" xfId="0" applyFont="1" applyBorder="1">
      <alignment vertical="center"/>
    </xf>
    <xf numFmtId="0" fontId="5" fillId="0" borderId="21" xfId="0" applyFont="1" applyBorder="1" applyAlignment="1">
      <alignment horizontal="left" vertical="center"/>
    </xf>
    <xf numFmtId="0" fontId="5" fillId="0" borderId="20"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3" fillId="0" borderId="0" xfId="44" applyFont="1" applyAlignment="1">
      <alignment vertical="center"/>
    </xf>
    <xf numFmtId="176" fontId="35" fillId="0" borderId="0" xfId="0" applyNumberFormat="1" applyFont="1" applyProtection="1">
      <alignment vertical="center"/>
      <protection locked="0"/>
    </xf>
    <xf numFmtId="0" fontId="5" fillId="0" borderId="0" xfId="0" applyFont="1" applyAlignment="1">
      <alignment vertical="top"/>
    </xf>
    <xf numFmtId="0" fontId="6" fillId="0" borderId="21" xfId="0" applyFont="1" applyBorder="1">
      <alignment vertical="center"/>
    </xf>
    <xf numFmtId="0" fontId="6" fillId="29" borderId="21" xfId="0" applyFont="1" applyFill="1" applyBorder="1">
      <alignment vertical="center"/>
    </xf>
    <xf numFmtId="182" fontId="4" fillId="0" borderId="11" xfId="0" applyNumberFormat="1" applyFont="1" applyBorder="1" applyProtection="1">
      <alignment vertical="center"/>
      <protection locked="0"/>
    </xf>
    <xf numFmtId="188" fontId="4" fillId="24" borderId="0" xfId="0" applyNumberFormat="1" applyFont="1" applyFill="1">
      <alignment vertical="center"/>
    </xf>
    <xf numFmtId="177" fontId="35" fillId="28" borderId="0" xfId="0" applyNumberFormat="1" applyFont="1" applyFill="1" applyAlignment="1" applyProtection="1">
      <alignment horizontal="right" vertical="center"/>
      <protection locked="0"/>
    </xf>
    <xf numFmtId="180" fontId="7" fillId="0" borderId="0" xfId="0" applyNumberFormat="1" applyFont="1">
      <alignment vertical="center"/>
    </xf>
    <xf numFmtId="180" fontId="27" fillId="0" borderId="0" xfId="0" applyNumberFormat="1" applyFont="1" applyProtection="1">
      <alignment vertical="center"/>
      <protection locked="0"/>
    </xf>
    <xf numFmtId="180" fontId="4" fillId="0" borderId="0" xfId="0" applyNumberFormat="1" applyFont="1" applyAlignment="1" applyProtection="1">
      <alignment vertical="center" wrapText="1"/>
      <protection locked="0"/>
    </xf>
    <xf numFmtId="0" fontId="35" fillId="29" borderId="20" xfId="0" applyFont="1" applyFill="1" applyBorder="1" applyAlignment="1">
      <alignment horizontal="center" vertical="center"/>
    </xf>
    <xf numFmtId="0" fontId="37" fillId="0" borderId="20" xfId="44" applyFont="1" applyBorder="1" applyAlignment="1">
      <alignment vertical="center"/>
    </xf>
    <xf numFmtId="0" fontId="47" fillId="0" borderId="20" xfId="44" applyFont="1" applyBorder="1" applyAlignment="1">
      <alignment vertical="center"/>
    </xf>
    <xf numFmtId="0" fontId="37" fillId="29" borderId="20" xfId="44" applyFont="1" applyFill="1" applyBorder="1" applyAlignment="1">
      <alignment vertical="center"/>
    </xf>
    <xf numFmtId="0" fontId="35" fillId="0" borderId="0" xfId="0" applyFont="1" applyAlignment="1">
      <alignment horizontal="left" vertical="top" wrapText="1"/>
    </xf>
    <xf numFmtId="0" fontId="5" fillId="0" borderId="10" xfId="0" applyFont="1" applyBorder="1" applyProtection="1">
      <alignment vertical="center"/>
      <protection locked="0"/>
    </xf>
    <xf numFmtId="0" fontId="4" fillId="0" borderId="13" xfId="0" applyFont="1" applyBorder="1" applyAlignment="1">
      <alignment vertical="top"/>
    </xf>
    <xf numFmtId="176" fontId="4" fillId="0" borderId="0" xfId="0" applyNumberFormat="1" applyFont="1" applyProtection="1">
      <alignment vertical="center"/>
      <protection locked="0"/>
    </xf>
    <xf numFmtId="176" fontId="4" fillId="0" borderId="10" xfId="0" applyNumberFormat="1" applyFont="1" applyBorder="1" applyProtection="1">
      <alignment vertical="center"/>
      <protection locked="0"/>
    </xf>
    <xf numFmtId="178" fontId="4" fillId="0" borderId="11" xfId="0" applyNumberFormat="1" applyFont="1" applyBorder="1" applyProtection="1">
      <alignment vertical="center"/>
      <protection locked="0"/>
    </xf>
    <xf numFmtId="198" fontId="4" fillId="0" borderId="0" xfId="0" applyNumberFormat="1" applyFont="1">
      <alignment vertical="center"/>
    </xf>
    <xf numFmtId="0" fontId="5" fillId="0" borderId="10" xfId="0" applyFont="1" applyBorder="1" applyAlignment="1">
      <alignment vertical="center" wrapText="1"/>
    </xf>
    <xf numFmtId="192" fontId="4" fillId="0" borderId="10" xfId="0" applyNumberFormat="1" applyFont="1" applyBorder="1">
      <alignment vertical="center"/>
    </xf>
    <xf numFmtId="49" fontId="35" fillId="0" borderId="0" xfId="0" applyNumberFormat="1" applyFont="1" applyProtection="1">
      <alignment vertical="center"/>
      <protection locked="0"/>
    </xf>
    <xf numFmtId="0" fontId="35" fillId="28" borderId="0" xfId="0" applyFont="1" applyFill="1" applyProtection="1">
      <alignment vertical="center"/>
      <protection locked="0"/>
    </xf>
    <xf numFmtId="0" fontId="35" fillId="0" borderId="0" xfId="0" applyFont="1" applyAlignment="1">
      <alignment horizontal="right" vertical="center"/>
    </xf>
    <xf numFmtId="0" fontId="3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readingOrder="1"/>
    </xf>
    <xf numFmtId="0" fontId="4" fillId="0" borderId="0" xfId="0" applyFont="1" applyAlignment="1">
      <alignment horizontal="center" vertical="center" readingOrder="1"/>
    </xf>
    <xf numFmtId="0" fontId="4" fillId="0" borderId="0" xfId="0" applyFont="1" applyAlignment="1">
      <alignment vertical="center" readingOrder="1"/>
    </xf>
    <xf numFmtId="0" fontId="4" fillId="0" borderId="24" xfId="0" applyFont="1" applyBorder="1">
      <alignment vertical="center"/>
    </xf>
    <xf numFmtId="188" fontId="5" fillId="0" borderId="0" xfId="0" applyNumberFormat="1" applyFont="1" applyAlignment="1">
      <alignment horizontal="left" vertical="center" shrinkToFit="1"/>
    </xf>
    <xf numFmtId="31" fontId="4" fillId="0" borderId="10" xfId="0" applyNumberFormat="1" applyFont="1" applyBorder="1" applyAlignment="1">
      <alignment horizontal="center" vertical="center"/>
    </xf>
    <xf numFmtId="31" fontId="4" fillId="0" borderId="0" xfId="0" applyNumberFormat="1" applyFont="1" applyAlignment="1">
      <alignment horizontal="center" vertical="center"/>
    </xf>
    <xf numFmtId="188" fontId="4" fillId="24" borderId="10" xfId="0" applyNumberFormat="1" applyFont="1" applyFill="1" applyBorder="1">
      <alignment vertical="center"/>
    </xf>
    <xf numFmtId="0" fontId="64" fillId="0" borderId="0" xfId="0" applyFont="1" applyAlignment="1" applyProtection="1">
      <alignment vertical="top" wrapText="1"/>
      <protection locked="0"/>
    </xf>
    <xf numFmtId="0" fontId="67" fillId="0" borderId="0" xfId="0" applyFont="1" applyAlignment="1">
      <alignment vertical="top" wrapText="1"/>
    </xf>
    <xf numFmtId="0" fontId="68" fillId="0" borderId="0" xfId="0" applyFont="1">
      <alignment vertical="center"/>
    </xf>
    <xf numFmtId="0" fontId="5" fillId="0" borderId="11" xfId="0" applyFont="1" applyBorder="1">
      <alignment vertical="center"/>
    </xf>
    <xf numFmtId="0" fontId="5" fillId="0" borderId="12" xfId="0" applyFont="1" applyBorder="1" applyAlignment="1">
      <alignment horizontal="right" vertical="center"/>
    </xf>
    <xf numFmtId="0" fontId="72" fillId="0" borderId="0" xfId="0" applyFont="1" applyAlignment="1">
      <alignment vertical="top"/>
    </xf>
    <xf numFmtId="0" fontId="72" fillId="0" borderId="0" xfId="0" applyFont="1">
      <alignment vertical="center"/>
    </xf>
    <xf numFmtId="0" fontId="69" fillId="0" borderId="0" xfId="0" applyFont="1">
      <alignment vertical="center"/>
    </xf>
    <xf numFmtId="188" fontId="5" fillId="0" borderId="10" xfId="0" applyNumberFormat="1" applyFont="1" applyBorder="1" applyAlignment="1">
      <alignment horizontal="left" vertical="center" shrinkToFit="1"/>
    </xf>
    <xf numFmtId="178" fontId="4" fillId="0" borderId="0" xfId="0" applyNumberFormat="1" applyFont="1" applyAlignment="1">
      <alignment horizontal="right" vertical="center"/>
    </xf>
    <xf numFmtId="185" fontId="4" fillId="0" borderId="0" xfId="0" applyNumberFormat="1" applyFont="1" applyAlignment="1">
      <alignment horizontal="right" vertical="center"/>
    </xf>
    <xf numFmtId="178" fontId="4" fillId="0" borderId="0" xfId="0" applyNumberFormat="1" applyFont="1" applyAlignment="1" applyProtection="1">
      <alignment horizontal="right" vertical="center"/>
      <protection locked="0"/>
    </xf>
    <xf numFmtId="0" fontId="4" fillId="0" borderId="0" xfId="0" applyFont="1" applyAlignment="1">
      <alignment horizontal="left" vertical="top" wrapText="1"/>
    </xf>
    <xf numFmtId="185" fontId="5" fillId="0" borderId="0" xfId="0" applyNumberFormat="1" applyFont="1">
      <alignment vertical="center"/>
    </xf>
    <xf numFmtId="185" fontId="5" fillId="0" borderId="10" xfId="0" applyNumberFormat="1" applyFont="1" applyBorder="1">
      <alignment vertical="center"/>
    </xf>
    <xf numFmtId="185" fontId="0" fillId="0" borderId="0" xfId="0" applyNumberFormat="1">
      <alignment vertical="center"/>
    </xf>
    <xf numFmtId="185" fontId="4" fillId="0" borderId="0" xfId="0" applyNumberFormat="1" applyFont="1">
      <alignment vertical="center"/>
    </xf>
    <xf numFmtId="0" fontId="76" fillId="0" borderId="0" xfId="0" applyFont="1" applyAlignment="1">
      <alignment horizontal="center" vertical="center"/>
    </xf>
    <xf numFmtId="0" fontId="75" fillId="0" borderId="0" xfId="0" applyFont="1">
      <alignment vertical="center"/>
    </xf>
    <xf numFmtId="0" fontId="77" fillId="0" borderId="0" xfId="0" applyFont="1" applyAlignment="1">
      <alignment horizontal="left" vertical="center"/>
    </xf>
    <xf numFmtId="0" fontId="77" fillId="0" borderId="13" xfId="0" applyFont="1" applyBorder="1" applyAlignment="1">
      <alignment horizontal="left" vertical="center"/>
    </xf>
    <xf numFmtId="0" fontId="77" fillId="0" borderId="13" xfId="0" applyFont="1" applyBorder="1">
      <alignment vertical="center"/>
    </xf>
    <xf numFmtId="0" fontId="77" fillId="0" borderId="16" xfId="0" applyFont="1" applyBorder="1">
      <alignment vertical="center"/>
    </xf>
    <xf numFmtId="0" fontId="77" fillId="0" borderId="0" xfId="0" applyFont="1">
      <alignment vertical="center"/>
    </xf>
    <xf numFmtId="0" fontId="77" fillId="0" borderId="19" xfId="0" applyFont="1" applyBorder="1">
      <alignment vertical="center"/>
    </xf>
    <xf numFmtId="0" fontId="77" fillId="0" borderId="22" xfId="0" applyFont="1" applyBorder="1">
      <alignment vertical="center"/>
    </xf>
    <xf numFmtId="0" fontId="77" fillId="0" borderId="13" xfId="0" applyFont="1" applyBorder="1" applyAlignment="1" applyProtection="1">
      <alignment vertical="center" shrinkToFit="1"/>
      <protection locked="0"/>
    </xf>
    <xf numFmtId="0" fontId="77" fillId="0" borderId="0" xfId="0" applyFont="1" applyAlignment="1" applyProtection="1">
      <alignment vertical="center" shrinkToFit="1"/>
      <protection locked="0"/>
    </xf>
    <xf numFmtId="0" fontId="78" fillId="0" borderId="0" xfId="0" applyFont="1">
      <alignment vertical="center"/>
    </xf>
    <xf numFmtId="0" fontId="77" fillId="0" borderId="21" xfId="0" applyFont="1" applyBorder="1">
      <alignment vertical="center"/>
    </xf>
    <xf numFmtId="0" fontId="77" fillId="0" borderId="11" xfId="0" applyFont="1" applyBorder="1">
      <alignment vertical="center"/>
    </xf>
    <xf numFmtId="0" fontId="77" fillId="0" borderId="10" xfId="0" applyFont="1" applyBorder="1">
      <alignment vertical="center"/>
    </xf>
    <xf numFmtId="0" fontId="77" fillId="0" borderId="18" xfId="0" applyFont="1" applyBorder="1">
      <alignment vertical="center"/>
    </xf>
    <xf numFmtId="0" fontId="79" fillId="0" borderId="0" xfId="0" applyFont="1">
      <alignment vertical="center"/>
    </xf>
    <xf numFmtId="0" fontId="77" fillId="29" borderId="21" xfId="0" applyFont="1" applyFill="1" applyBorder="1">
      <alignment vertical="center"/>
    </xf>
    <xf numFmtId="0" fontId="77" fillId="29" borderId="11" xfId="0" applyFont="1" applyFill="1" applyBorder="1">
      <alignment vertical="center"/>
    </xf>
    <xf numFmtId="0" fontId="80" fillId="0" borderId="0" xfId="0" applyFont="1">
      <alignment vertical="center"/>
    </xf>
    <xf numFmtId="0" fontId="81" fillId="0" borderId="0" xfId="0" applyFont="1">
      <alignment vertical="center"/>
    </xf>
    <xf numFmtId="0" fontId="77" fillId="0" borderId="12" xfId="0" applyFont="1" applyBorder="1">
      <alignment vertical="center"/>
    </xf>
    <xf numFmtId="0" fontId="77" fillId="0" borderId="11" xfId="0" applyFont="1" applyBorder="1" applyAlignment="1">
      <alignment horizontal="left" vertical="center"/>
    </xf>
    <xf numFmtId="0" fontId="77" fillId="0" borderId="12" xfId="0" applyFont="1" applyBorder="1" applyAlignment="1">
      <alignment horizontal="left" vertical="center"/>
    </xf>
    <xf numFmtId="0" fontId="77" fillId="0" borderId="11" xfId="0" applyFont="1" applyBorder="1" applyAlignment="1">
      <alignment horizontal="center" vertical="center"/>
    </xf>
    <xf numFmtId="0" fontId="77" fillId="0" borderId="12" xfId="0" applyFont="1" applyBorder="1" applyAlignment="1">
      <alignment horizontal="center" vertical="center"/>
    </xf>
    <xf numFmtId="0" fontId="77" fillId="0" borderId="0" xfId="0" applyFont="1" applyAlignment="1" applyProtection="1">
      <alignment vertical="center" wrapText="1"/>
      <protection locked="0"/>
    </xf>
    <xf numFmtId="0" fontId="77" fillId="0" borderId="17" xfId="0" applyFont="1" applyBorder="1">
      <alignment vertical="center"/>
    </xf>
    <xf numFmtId="0" fontId="77" fillId="0" borderId="0" xfId="0" applyFont="1" applyAlignment="1" applyProtection="1">
      <alignment horizontal="center" vertical="center" wrapText="1"/>
      <protection locked="0"/>
    </xf>
    <xf numFmtId="0" fontId="77" fillId="0" borderId="0" xfId="0" applyFont="1" applyAlignment="1" applyProtection="1">
      <alignment horizontal="left" vertical="center"/>
      <protection locked="0"/>
    </xf>
    <xf numFmtId="0" fontId="77" fillId="0" borderId="0" xfId="0" applyFont="1" applyAlignment="1">
      <alignment horizontal="center" vertical="center"/>
    </xf>
    <xf numFmtId="0" fontId="77" fillId="0" borderId="10" xfId="0" applyFont="1" applyBorder="1" applyAlignment="1">
      <alignment horizontal="center" vertical="center"/>
    </xf>
    <xf numFmtId="0" fontId="77" fillId="0" borderId="15" xfId="0" applyFont="1" applyBorder="1" applyAlignment="1">
      <alignment horizontal="center" vertical="center"/>
    </xf>
    <xf numFmtId="0" fontId="77" fillId="0" borderId="13" xfId="0" applyFont="1" applyBorder="1" applyAlignment="1">
      <alignment horizontal="center" vertical="center"/>
    </xf>
    <xf numFmtId="0" fontId="77" fillId="0" borderId="16" xfId="0" applyFont="1" applyBorder="1" applyAlignment="1">
      <alignment horizontal="center" vertical="center"/>
    </xf>
    <xf numFmtId="0" fontId="77" fillId="0" borderId="21" xfId="0" applyFont="1" applyBorder="1" applyAlignment="1">
      <alignment vertical="center" shrinkToFit="1"/>
    </xf>
    <xf numFmtId="0" fontId="77" fillId="29" borderId="15" xfId="0" applyFont="1" applyFill="1" applyBorder="1">
      <alignment vertical="center"/>
    </xf>
    <xf numFmtId="0" fontId="75" fillId="0" borderId="13" xfId="0" applyFont="1" applyBorder="1">
      <alignment vertical="center"/>
    </xf>
    <xf numFmtId="0" fontId="77" fillId="29" borderId="13" xfId="0" applyFont="1" applyFill="1" applyBorder="1">
      <alignment vertical="center"/>
    </xf>
    <xf numFmtId="0" fontId="77" fillId="0" borderId="17" xfId="0" applyFont="1" applyBorder="1" applyAlignment="1">
      <alignment horizontal="left" vertical="center"/>
    </xf>
    <xf numFmtId="0" fontId="77" fillId="0" borderId="10" xfId="0" applyFont="1" applyBorder="1" applyAlignment="1">
      <alignment horizontal="left" vertical="center"/>
    </xf>
    <xf numFmtId="0" fontId="77" fillId="29" borderId="17" xfId="0" applyFont="1" applyFill="1" applyBorder="1">
      <alignment vertical="center"/>
    </xf>
    <xf numFmtId="0" fontId="75" fillId="0" borderId="10" xfId="0" applyFont="1" applyBorder="1">
      <alignment vertical="center"/>
    </xf>
    <xf numFmtId="0" fontId="75" fillId="29" borderId="10" xfId="0" applyFont="1" applyFill="1" applyBorder="1">
      <alignment vertical="center"/>
    </xf>
    <xf numFmtId="0" fontId="77" fillId="0" borderId="10" xfId="0" applyFont="1" applyBorder="1" applyAlignment="1">
      <alignment vertical="center" shrinkToFit="1"/>
    </xf>
    <xf numFmtId="0" fontId="77" fillId="29" borderId="10" xfId="0" applyFont="1" applyFill="1" applyBorder="1">
      <alignment vertical="center"/>
    </xf>
    <xf numFmtId="0" fontId="77" fillId="0" borderId="15" xfId="0" applyFont="1" applyBorder="1">
      <alignment vertical="center"/>
    </xf>
    <xf numFmtId="0" fontId="77" fillId="0" borderId="10" xfId="0" applyFont="1" applyBorder="1" applyAlignment="1">
      <alignment horizontal="left" vertical="center" wrapText="1"/>
    </xf>
    <xf numFmtId="0" fontId="75" fillId="0" borderId="0" xfId="0" applyFont="1" applyProtection="1">
      <alignment vertical="center"/>
      <protection locked="0"/>
    </xf>
    <xf numFmtId="0" fontId="75" fillId="29" borderId="15" xfId="0" applyFont="1" applyFill="1" applyBorder="1">
      <alignment vertical="center"/>
    </xf>
    <xf numFmtId="0" fontId="77" fillId="29" borderId="13" xfId="0" applyFont="1" applyFill="1" applyBorder="1" applyAlignment="1">
      <alignment horizontal="left" vertical="center"/>
    </xf>
    <xf numFmtId="0" fontId="75" fillId="29" borderId="19" xfId="0" applyFont="1" applyFill="1" applyBorder="1">
      <alignment vertical="center"/>
    </xf>
    <xf numFmtId="0" fontId="75" fillId="29" borderId="0" xfId="0" applyFont="1" applyFill="1">
      <alignment vertical="center"/>
    </xf>
    <xf numFmtId="0" fontId="75" fillId="29" borderId="17" xfId="0" applyFont="1" applyFill="1" applyBorder="1">
      <alignment vertical="center"/>
    </xf>
    <xf numFmtId="0" fontId="75" fillId="0" borderId="22" xfId="0" applyFont="1" applyBorder="1">
      <alignment vertical="center"/>
    </xf>
    <xf numFmtId="0" fontId="77" fillId="0" borderId="22" xfId="0" applyFont="1" applyBorder="1" applyAlignment="1">
      <alignment horizontal="left" vertical="center"/>
    </xf>
    <xf numFmtId="0" fontId="77" fillId="0" borderId="21" xfId="0" applyFont="1" applyBorder="1" applyAlignment="1">
      <alignment horizontal="left" vertical="center" wrapText="1"/>
    </xf>
    <xf numFmtId="0" fontId="77" fillId="0" borderId="11" xfId="0" applyFont="1" applyBorder="1" applyAlignment="1">
      <alignment horizontal="left" vertical="center" wrapText="1"/>
    </xf>
    <xf numFmtId="0" fontId="77" fillId="0" borderId="0" xfId="0" applyFont="1" applyAlignment="1">
      <alignment horizontal="left" vertical="center" wrapText="1"/>
    </xf>
    <xf numFmtId="0" fontId="77" fillId="0" borderId="22" xfId="0" applyFont="1" applyBorder="1" applyAlignment="1">
      <alignment horizontal="left" vertical="center" wrapText="1"/>
    </xf>
    <xf numFmtId="0" fontId="77" fillId="0" borderId="0" xfId="0" applyFont="1" applyAlignment="1">
      <alignment horizontal="right" vertical="center" wrapText="1"/>
    </xf>
    <xf numFmtId="0" fontId="77" fillId="0" borderId="0" xfId="0" applyFont="1" applyAlignment="1">
      <alignment horizontal="left" vertical="center" shrinkToFit="1"/>
    </xf>
    <xf numFmtId="0" fontId="77" fillId="0" borderId="22" xfId="0" applyFont="1" applyBorder="1" applyAlignment="1">
      <alignment horizontal="left" vertical="center" shrinkToFit="1"/>
    </xf>
    <xf numFmtId="0" fontId="77" fillId="0" borderId="28" xfId="0" applyFont="1" applyBorder="1">
      <alignment vertical="center"/>
    </xf>
    <xf numFmtId="0" fontId="77" fillId="0" borderId="30" xfId="0" applyFont="1" applyBorder="1">
      <alignment vertical="center"/>
    </xf>
    <xf numFmtId="0" fontId="77" fillId="0" borderId="32" xfId="0" applyFont="1" applyBorder="1">
      <alignment vertical="center"/>
    </xf>
    <xf numFmtId="0" fontId="77" fillId="0" borderId="20" xfId="0" applyFont="1" applyBorder="1" applyAlignment="1">
      <alignment horizontal="left" vertical="center" wrapText="1"/>
    </xf>
    <xf numFmtId="185" fontId="77" fillId="0" borderId="0" xfId="0" applyNumberFormat="1" applyFont="1" applyAlignment="1" applyProtection="1">
      <alignment horizontal="center" vertical="center" shrinkToFit="1"/>
      <protection locked="0"/>
    </xf>
    <xf numFmtId="0" fontId="77" fillId="0" borderId="33" xfId="0" applyFont="1" applyBorder="1">
      <alignment vertical="center"/>
    </xf>
    <xf numFmtId="0" fontId="77" fillId="0" borderId="23" xfId="0" applyFont="1" applyBorder="1">
      <alignment vertical="center"/>
    </xf>
    <xf numFmtId="0" fontId="83" fillId="0" borderId="0" xfId="0" applyFont="1">
      <alignment vertical="center"/>
    </xf>
    <xf numFmtId="0" fontId="77" fillId="0" borderId="25" xfId="0" applyFont="1" applyBorder="1">
      <alignment vertical="center"/>
    </xf>
    <xf numFmtId="176" fontId="77" fillId="0" borderId="0" xfId="0" applyNumberFormat="1" applyFont="1" applyAlignment="1" applyProtection="1">
      <alignment horizontal="center" vertical="center" shrinkToFit="1"/>
      <protection locked="0"/>
    </xf>
    <xf numFmtId="176" fontId="77" fillId="0" borderId="10" xfId="0" applyNumberFormat="1" applyFont="1" applyBorder="1" applyAlignment="1" applyProtection="1">
      <alignment horizontal="center" vertical="center" shrinkToFit="1"/>
      <protection locked="0"/>
    </xf>
    <xf numFmtId="176" fontId="77" fillId="0" borderId="10" xfId="0" applyNumberFormat="1" applyFont="1" applyBorder="1" applyAlignment="1" applyProtection="1">
      <alignment horizontal="center" vertical="center"/>
      <protection locked="0"/>
    </xf>
    <xf numFmtId="176" fontId="77" fillId="0" borderId="13" xfId="0" applyNumberFormat="1" applyFont="1" applyBorder="1" applyAlignment="1" applyProtection="1">
      <alignment vertical="center" shrinkToFit="1"/>
      <protection locked="0"/>
    </xf>
    <xf numFmtId="185" fontId="77" fillId="0" borderId="21" xfId="0" applyNumberFormat="1" applyFont="1" applyBorder="1" applyAlignment="1" applyProtection="1">
      <alignment vertical="center" shrinkToFit="1"/>
      <protection locked="0"/>
    </xf>
    <xf numFmtId="185" fontId="77" fillId="0" borderId="11" xfId="0" applyNumberFormat="1" applyFont="1" applyBorder="1" applyAlignment="1" applyProtection="1">
      <alignment vertical="center" shrinkToFit="1"/>
      <protection locked="0"/>
    </xf>
    <xf numFmtId="185" fontId="77" fillId="0" borderId="0" xfId="0" applyNumberFormat="1" applyFont="1" applyAlignment="1" applyProtection="1">
      <alignment vertical="center" shrinkToFit="1"/>
      <protection locked="0"/>
    </xf>
    <xf numFmtId="182" fontId="77" fillId="0" borderId="0" xfId="0" applyNumberFormat="1" applyFont="1" applyProtection="1">
      <alignment vertical="center"/>
      <protection locked="0"/>
    </xf>
    <xf numFmtId="0" fontId="77" fillId="29" borderId="0" xfId="0" applyFont="1" applyFill="1" applyAlignment="1">
      <alignment horizontal="left" vertical="center"/>
    </xf>
    <xf numFmtId="0" fontId="84" fillId="0" borderId="13" xfId="0" applyFont="1" applyBorder="1">
      <alignment vertical="center"/>
    </xf>
    <xf numFmtId="0" fontId="85" fillId="0" borderId="0" xfId="0" applyFont="1">
      <alignment vertical="center"/>
    </xf>
    <xf numFmtId="0" fontId="75" fillId="0" borderId="11" xfId="0" applyFont="1" applyBorder="1">
      <alignment vertical="center"/>
    </xf>
    <xf numFmtId="0" fontId="77" fillId="29" borderId="29" xfId="0" applyFont="1" applyFill="1" applyBorder="1">
      <alignment vertical="center"/>
    </xf>
    <xf numFmtId="0" fontId="77" fillId="29" borderId="31" xfId="0" applyFont="1" applyFill="1" applyBorder="1">
      <alignment vertical="center"/>
    </xf>
    <xf numFmtId="0" fontId="77" fillId="0" borderId="24" xfId="0" applyFont="1" applyBorder="1">
      <alignment vertical="center"/>
    </xf>
    <xf numFmtId="0" fontId="77" fillId="0" borderId="29" xfId="0" applyFont="1" applyBorder="1">
      <alignment vertical="center"/>
    </xf>
    <xf numFmtId="0" fontId="75" fillId="0" borderId="12" xfId="0" applyFont="1" applyBorder="1">
      <alignment vertical="center"/>
    </xf>
    <xf numFmtId="176" fontId="77" fillId="0" borderId="0" xfId="0" applyNumberFormat="1" applyFont="1" applyAlignment="1" applyProtection="1">
      <alignment vertical="center" shrinkToFit="1"/>
      <protection locked="0"/>
    </xf>
    <xf numFmtId="0" fontId="77" fillId="0" borderId="19" xfId="0" applyFont="1" applyBorder="1" applyAlignment="1">
      <alignment vertical="center" shrinkToFit="1"/>
    </xf>
    <xf numFmtId="178" fontId="77" fillId="0" borderId="10" xfId="0" applyNumberFormat="1" applyFont="1" applyBorder="1" applyAlignment="1" applyProtection="1">
      <alignment horizontal="center" vertical="center" shrinkToFit="1"/>
      <protection locked="0"/>
    </xf>
    <xf numFmtId="0" fontId="77" fillId="0" borderId="0" xfId="0" applyFont="1" applyAlignment="1">
      <alignment horizontal="left" vertical="top" wrapText="1"/>
    </xf>
    <xf numFmtId="0" fontId="77" fillId="0" borderId="19" xfId="0" applyFont="1" applyBorder="1" applyAlignment="1">
      <alignment vertical="center" wrapText="1"/>
    </xf>
    <xf numFmtId="0" fontId="77" fillId="0" borderId="0" xfId="0" applyFont="1" applyAlignment="1">
      <alignment vertical="top" wrapText="1"/>
    </xf>
    <xf numFmtId="49" fontId="77" fillId="0" borderId="0" xfId="0" applyNumberFormat="1" applyFont="1" applyAlignment="1">
      <alignment horizontal="center" vertical="top" wrapText="1"/>
    </xf>
    <xf numFmtId="0" fontId="77" fillId="0" borderId="19" xfId="0" applyFont="1" applyBorder="1" applyAlignment="1">
      <alignment vertical="top" wrapText="1"/>
    </xf>
    <xf numFmtId="49" fontId="77" fillId="0" borderId="21" xfId="0" applyNumberFormat="1" applyFont="1" applyBorder="1" applyAlignment="1">
      <alignment vertical="top" wrapText="1"/>
    </xf>
    <xf numFmtId="49" fontId="77" fillId="0" borderId="11" xfId="0" applyNumberFormat="1" applyFont="1" applyBorder="1" applyAlignment="1">
      <alignment vertical="top" wrapText="1"/>
    </xf>
    <xf numFmtId="49" fontId="77" fillId="0" borderId="20" xfId="0" applyNumberFormat="1" applyFont="1" applyBorder="1" applyAlignment="1">
      <alignment vertical="top" wrapText="1"/>
    </xf>
    <xf numFmtId="49" fontId="77" fillId="0" borderId="19" xfId="0" applyNumberFormat="1" applyFont="1" applyBorder="1" applyAlignment="1">
      <alignment vertical="top" wrapText="1"/>
    </xf>
    <xf numFmtId="49" fontId="77" fillId="0" borderId="19" xfId="0" applyNumberFormat="1" applyFont="1" applyBorder="1" applyAlignment="1">
      <alignment vertical="center" wrapText="1"/>
    </xf>
    <xf numFmtId="0" fontId="77" fillId="0" borderId="0" xfId="0" applyFont="1" applyAlignment="1">
      <alignment vertical="top"/>
    </xf>
    <xf numFmtId="0" fontId="77" fillId="30" borderId="11" xfId="0" applyFont="1" applyFill="1" applyBorder="1" applyAlignment="1" applyProtection="1">
      <alignment vertical="center" wrapText="1"/>
      <protection locked="0"/>
    </xf>
    <xf numFmtId="0" fontId="31" fillId="0" borderId="21" xfId="0" applyFont="1" applyBorder="1">
      <alignment vertical="center"/>
    </xf>
    <xf numFmtId="0" fontId="31" fillId="0" borderId="12" xfId="0" applyFont="1" applyBorder="1" applyAlignment="1">
      <alignment horizontal="right" vertical="center"/>
    </xf>
    <xf numFmtId="0" fontId="31" fillId="0" borderId="13" xfId="0" applyFont="1" applyBorder="1" applyAlignment="1">
      <alignment horizontal="center" vertical="center"/>
    </xf>
    <xf numFmtId="190" fontId="5" fillId="0" borderId="21" xfId="0" applyNumberFormat="1" applyFont="1" applyBorder="1" applyAlignment="1">
      <alignment horizontal="center" vertical="center"/>
    </xf>
    <xf numFmtId="190" fontId="5" fillId="0" borderId="12" xfId="0" applyNumberFormat="1" applyFont="1" applyBorder="1" applyAlignment="1">
      <alignment horizontal="center" vertical="center"/>
    </xf>
    <xf numFmtId="0" fontId="55" fillId="26" borderId="0" xfId="0" applyFont="1" applyFill="1" applyAlignment="1">
      <alignment horizontal="left" vertical="center"/>
    </xf>
    <xf numFmtId="0" fontId="71" fillId="0" borderId="0" xfId="0" applyFont="1" applyAlignment="1">
      <alignment horizontal="left" vertical="center"/>
    </xf>
    <xf numFmtId="199" fontId="4" fillId="0" borderId="0" xfId="0" applyNumberFormat="1" applyFont="1" applyAlignment="1">
      <alignment horizontal="center" vertical="center"/>
    </xf>
    <xf numFmtId="0" fontId="5" fillId="0" borderId="13"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177" fontId="35" fillId="0" borderId="10" xfId="0" applyNumberFormat="1" applyFont="1" applyBorder="1" applyAlignment="1" applyProtection="1">
      <alignment horizontal="right" vertical="center"/>
      <protection locked="0"/>
    </xf>
    <xf numFmtId="199" fontId="4" fillId="0" borderId="10" xfId="0" applyNumberFormat="1" applyFont="1" applyBorder="1" applyAlignment="1">
      <alignment horizontal="center" vertical="center"/>
    </xf>
    <xf numFmtId="0" fontId="5" fillId="0" borderId="10" xfId="0" applyFont="1" applyBorder="1" applyAlignment="1" applyProtection="1">
      <alignment horizontal="left" vertical="center" shrinkToFit="1"/>
      <protection locked="0"/>
    </xf>
    <xf numFmtId="177" fontId="35" fillId="28" borderId="10" xfId="0" applyNumberFormat="1" applyFont="1" applyFill="1" applyBorder="1" applyAlignment="1" applyProtection="1">
      <alignment horizontal="right" vertical="center"/>
      <protection locked="0"/>
    </xf>
    <xf numFmtId="188" fontId="27" fillId="0" borderId="13" xfId="0" applyNumberFormat="1" applyFont="1" applyBorder="1">
      <alignment vertical="center"/>
    </xf>
    <xf numFmtId="0" fontId="7" fillId="0" borderId="13" xfId="0" applyFont="1" applyBorder="1">
      <alignment vertical="center"/>
    </xf>
    <xf numFmtId="199" fontId="4" fillId="0" borderId="13" xfId="0" applyNumberFormat="1" applyFont="1" applyBorder="1" applyAlignment="1">
      <alignment horizontal="center" vertical="center"/>
    </xf>
    <xf numFmtId="0" fontId="4" fillId="0" borderId="13" xfId="0" applyFont="1" applyBorder="1" applyAlignment="1" applyProtection="1">
      <alignment horizontal="left" vertical="center" shrinkToFit="1"/>
      <protection locked="0"/>
    </xf>
    <xf numFmtId="188" fontId="5" fillId="0" borderId="13" xfId="0" applyNumberFormat="1" applyFont="1" applyBorder="1" applyAlignment="1">
      <alignment horizontal="left" vertical="center" shrinkToFit="1"/>
    </xf>
    <xf numFmtId="188" fontId="4" fillId="0" borderId="0" xfId="0" applyNumberFormat="1" applyFont="1" applyAlignment="1">
      <alignment horizontal="left" vertical="center"/>
    </xf>
    <xf numFmtId="188" fontId="35" fillId="0" borderId="10" xfId="0" applyNumberFormat="1" applyFont="1" applyBorder="1">
      <alignment vertical="center"/>
    </xf>
    <xf numFmtId="0" fontId="4" fillId="28" borderId="0" xfId="0" applyFont="1" applyFill="1" applyAlignment="1" applyProtection="1">
      <alignment horizontal="center" vertical="center"/>
      <protection locked="0"/>
    </xf>
    <xf numFmtId="0" fontId="77" fillId="30" borderId="21" xfId="0" applyFont="1" applyFill="1" applyBorder="1" applyAlignment="1" applyProtection="1">
      <alignment horizontal="left" vertical="center"/>
      <protection locked="0"/>
    </xf>
    <xf numFmtId="0" fontId="75" fillId="29" borderId="13" xfId="0" applyFont="1" applyFill="1" applyBorder="1">
      <alignment vertical="center"/>
    </xf>
    <xf numFmtId="0" fontId="77" fillId="29" borderId="15" xfId="0" applyFont="1" applyFill="1" applyBorder="1" applyAlignment="1">
      <alignment horizontal="right"/>
    </xf>
    <xf numFmtId="0" fontId="77" fillId="29" borderId="11" xfId="0" applyFont="1" applyFill="1" applyBorder="1" applyAlignment="1">
      <alignment horizontal="left" vertical="center"/>
    </xf>
    <xf numFmtId="0" fontId="91" fillId="0" borderId="0" xfId="0" applyFont="1">
      <alignment vertical="center"/>
    </xf>
    <xf numFmtId="0" fontId="84" fillId="0" borderId="11" xfId="0" applyFont="1" applyBorder="1">
      <alignment vertical="center"/>
    </xf>
    <xf numFmtId="188" fontId="4" fillId="24" borderId="0" xfId="0" applyNumberFormat="1" applyFont="1" applyFill="1" applyAlignment="1" applyProtection="1">
      <alignment horizontal="left" vertical="center"/>
      <protection locked="0"/>
    </xf>
    <xf numFmtId="187" fontId="4" fillId="24" borderId="0" xfId="0" applyNumberFormat="1" applyFont="1" applyFill="1" applyAlignment="1">
      <alignment horizontal="left" vertical="center"/>
    </xf>
    <xf numFmtId="0" fontId="4" fillId="24" borderId="0" xfId="0" applyFont="1" applyFill="1" applyAlignment="1" applyProtection="1">
      <alignment horizontal="left" vertical="center"/>
      <protection locked="0"/>
    </xf>
    <xf numFmtId="0" fontId="4" fillId="25" borderId="0" xfId="0" applyFont="1" applyFill="1" applyAlignment="1" applyProtection="1">
      <alignment horizontal="left" vertical="center"/>
      <protection locked="0"/>
    </xf>
    <xf numFmtId="0" fontId="90" fillId="25" borderId="0" xfId="0" applyFont="1" applyFill="1" applyAlignment="1" applyProtection="1">
      <alignment horizontal="left" vertical="center"/>
      <protection locked="0"/>
    </xf>
    <xf numFmtId="0" fontId="35" fillId="24" borderId="0" xfId="0" applyFont="1" applyFill="1" applyAlignment="1" applyProtection="1">
      <alignment horizontal="left" vertical="center" wrapText="1"/>
      <protection locked="0"/>
    </xf>
    <xf numFmtId="0" fontId="4" fillId="24" borderId="14" xfId="0" applyFont="1" applyFill="1" applyBorder="1" applyAlignment="1" applyProtection="1">
      <alignment horizontal="left" vertical="center"/>
      <protection locked="0"/>
    </xf>
    <xf numFmtId="0" fontId="4" fillId="27" borderId="0" xfId="0" applyFont="1" applyFill="1" applyAlignment="1" applyProtection="1">
      <alignment horizontal="center" vertical="center"/>
      <protection locked="0"/>
    </xf>
    <xf numFmtId="0" fontId="4" fillId="24" borderId="0" xfId="0" applyFont="1" applyFill="1" applyAlignment="1" applyProtection="1">
      <alignment horizontal="center" vertical="center"/>
      <protection locked="0"/>
    </xf>
    <xf numFmtId="0" fontId="35" fillId="0" borderId="0" xfId="0" applyFont="1" applyAlignment="1">
      <alignment horizontal="distributed" vertical="center" justifyLastLine="1"/>
    </xf>
    <xf numFmtId="0" fontId="4" fillId="0" borderId="13" xfId="0" applyFont="1" applyBorder="1" applyAlignment="1">
      <alignment horizontal="right" vertical="center"/>
    </xf>
    <xf numFmtId="184" fontId="4" fillId="24" borderId="10" xfId="0" applyNumberFormat="1" applyFont="1" applyFill="1" applyBorder="1" applyAlignment="1" applyProtection="1">
      <alignment horizontal="right" vertical="center"/>
      <protection locked="0"/>
    </xf>
    <xf numFmtId="0" fontId="4" fillId="0" borderId="0" xfId="0" applyFont="1" applyAlignment="1">
      <alignment horizontal="center" vertical="center"/>
    </xf>
    <xf numFmtId="0" fontId="4" fillId="0" borderId="13" xfId="0" applyFont="1" applyBorder="1" applyAlignment="1">
      <alignment horizontal="center" vertical="center"/>
    </xf>
    <xf numFmtId="188" fontId="5" fillId="24" borderId="0" xfId="0" applyNumberFormat="1" applyFont="1" applyFill="1" applyAlignment="1">
      <alignment horizontal="center" vertical="center"/>
    </xf>
    <xf numFmtId="0" fontId="4" fillId="24" borderId="35" xfId="0" applyFont="1" applyFill="1" applyBorder="1" applyAlignment="1" applyProtection="1">
      <alignment horizontal="center" vertical="center"/>
      <protection locked="0"/>
    </xf>
    <xf numFmtId="0" fontId="61" fillId="0" borderId="0" xfId="0" applyFont="1" applyAlignment="1" applyProtection="1">
      <alignment horizontal="left"/>
      <protection locked="0"/>
    </xf>
    <xf numFmtId="0" fontId="55" fillId="26" borderId="0" xfId="0" applyFont="1" applyFill="1" applyAlignment="1">
      <alignment horizontal="left" vertical="center"/>
    </xf>
    <xf numFmtId="0" fontId="55" fillId="26" borderId="0" xfId="0" applyFont="1" applyFill="1" applyAlignment="1">
      <alignment horizontal="center" vertical="center"/>
    </xf>
    <xf numFmtId="0" fontId="35" fillId="0" borderId="0" xfId="0" applyFont="1" applyAlignment="1">
      <alignment horizontal="left" vertical="top" wrapText="1"/>
    </xf>
    <xf numFmtId="0" fontId="35" fillId="0" borderId="0" xfId="0" applyFont="1" applyAlignment="1">
      <alignment horizontal="center" vertical="center"/>
    </xf>
    <xf numFmtId="178" fontId="4" fillId="0" borderId="0" xfId="0" applyNumberFormat="1" applyFont="1" applyAlignment="1">
      <alignment horizontal="right" vertical="center"/>
    </xf>
    <xf numFmtId="178" fontId="4" fillId="25" borderId="0" xfId="0" applyNumberFormat="1" applyFont="1" applyFill="1" applyAlignment="1" applyProtection="1">
      <alignment horizontal="right" vertical="center"/>
      <protection locked="0"/>
    </xf>
    <xf numFmtId="0" fontId="4" fillId="27" borderId="10" xfId="0" applyFont="1" applyFill="1" applyBorder="1" applyProtection="1">
      <alignment vertical="center"/>
      <protection locked="0"/>
    </xf>
    <xf numFmtId="190" fontId="4" fillId="0" borderId="21" xfId="0" applyNumberFormat="1" applyFont="1" applyBorder="1" applyAlignment="1">
      <alignment horizontal="center" vertical="center"/>
    </xf>
    <xf numFmtId="190" fontId="4" fillId="0" borderId="12" xfId="0" applyNumberFormat="1" applyFont="1" applyBorder="1" applyAlignment="1">
      <alignment horizontal="center" vertical="center"/>
    </xf>
    <xf numFmtId="177" fontId="4" fillId="28" borderId="0" xfId="0" applyNumberFormat="1" applyFont="1" applyFill="1" applyAlignment="1" applyProtection="1">
      <alignment horizontal="center" vertical="center"/>
      <protection locked="0"/>
    </xf>
    <xf numFmtId="0" fontId="4" fillId="28" borderId="0" xfId="0" applyFont="1" applyFill="1" applyAlignment="1" applyProtection="1">
      <alignment horizontal="left" vertical="center"/>
      <protection locked="0"/>
    </xf>
    <xf numFmtId="0" fontId="35" fillId="0" borderId="21" xfId="0" applyFont="1" applyBorder="1" applyAlignment="1">
      <alignment horizontal="center" vertical="center"/>
    </xf>
    <xf numFmtId="0" fontId="35" fillId="0" borderId="12" xfId="0" applyFont="1" applyBorder="1" applyAlignment="1">
      <alignment horizontal="center" vertical="center"/>
    </xf>
    <xf numFmtId="178" fontId="4" fillId="24" borderId="0" xfId="0" applyNumberFormat="1" applyFont="1" applyFill="1" applyAlignment="1" applyProtection="1">
      <alignment horizontal="center" vertical="center"/>
      <protection locked="0"/>
    </xf>
    <xf numFmtId="0" fontId="4" fillId="24" borderId="10" xfId="0" applyFont="1" applyFill="1" applyBorder="1" applyAlignment="1" applyProtection="1">
      <alignment horizontal="left" vertical="top" wrapText="1"/>
      <protection locked="0"/>
    </xf>
    <xf numFmtId="0" fontId="4" fillId="28" borderId="11" xfId="0" applyFont="1" applyFill="1" applyBorder="1" applyProtection="1">
      <alignment vertical="center"/>
      <protection locked="0"/>
    </xf>
    <xf numFmtId="38" fontId="35" fillId="25" borderId="11" xfId="33" applyFont="1" applyFill="1" applyBorder="1" applyAlignment="1" applyProtection="1">
      <alignment horizontal="right" vertical="center"/>
      <protection locked="0"/>
    </xf>
    <xf numFmtId="0" fontId="4" fillId="28" borderId="11" xfId="0" applyFont="1" applyFill="1" applyBorder="1" applyAlignment="1">
      <alignment horizontal="center" vertical="center"/>
    </xf>
    <xf numFmtId="185" fontId="4" fillId="24" borderId="0" xfId="0" applyNumberFormat="1" applyFont="1" applyFill="1" applyAlignment="1" applyProtection="1">
      <alignment horizontal="right" vertical="center"/>
      <protection locked="0"/>
    </xf>
    <xf numFmtId="0" fontId="4" fillId="25" borderId="11" xfId="0" applyFont="1" applyFill="1" applyBorder="1" applyAlignment="1">
      <alignment horizontal="left" vertical="center"/>
    </xf>
    <xf numFmtId="180" fontId="4" fillId="24" borderId="0" xfId="0" applyNumberFormat="1" applyFont="1" applyFill="1" applyAlignment="1" applyProtection="1">
      <alignment horizontal="right" vertical="center"/>
      <protection locked="0"/>
    </xf>
    <xf numFmtId="185" fontId="4" fillId="0" borderId="0" xfId="0" applyNumberFormat="1" applyFont="1" applyAlignment="1">
      <alignment horizontal="right" vertical="center"/>
    </xf>
    <xf numFmtId="181" fontId="4" fillId="26" borderId="10" xfId="0" applyNumberFormat="1" applyFont="1" applyFill="1" applyBorder="1" applyAlignment="1">
      <alignment horizontal="right" vertical="center"/>
    </xf>
    <xf numFmtId="0" fontId="4" fillId="25" borderId="11" xfId="0" applyFont="1" applyFill="1" applyBorder="1" applyAlignment="1" applyProtection="1">
      <alignment vertical="center" wrapText="1"/>
      <protection locked="0"/>
    </xf>
    <xf numFmtId="184" fontId="4" fillId="25" borderId="0" xfId="0" applyNumberFormat="1" applyFont="1" applyFill="1" applyAlignment="1" applyProtection="1">
      <alignment horizontal="right" vertical="center"/>
      <protection locked="0"/>
    </xf>
    <xf numFmtId="190" fontId="4" fillId="26" borderId="0" xfId="0" applyNumberFormat="1" applyFont="1" applyFill="1" applyAlignment="1">
      <alignment horizontal="center" vertical="center"/>
    </xf>
    <xf numFmtId="0" fontId="5" fillId="24" borderId="0" xfId="0" applyFont="1" applyFill="1" applyAlignment="1" applyProtection="1">
      <alignment horizontal="left" vertical="center" shrinkToFit="1"/>
      <protection locked="0"/>
    </xf>
    <xf numFmtId="0" fontId="4" fillId="25" borderId="0" xfId="0" applyFont="1" applyFill="1" applyAlignment="1">
      <alignment horizontal="left" vertical="center"/>
    </xf>
    <xf numFmtId="176" fontId="4" fillId="0" borderId="0" xfId="0" applyNumberFormat="1" applyFont="1" applyAlignment="1" applyProtection="1">
      <alignment horizontal="right" vertical="center"/>
      <protection locked="0"/>
    </xf>
    <xf numFmtId="176" fontId="4" fillId="25" borderId="11" xfId="0" applyNumberFormat="1" applyFont="1" applyFill="1" applyBorder="1" applyAlignment="1" applyProtection="1">
      <alignment horizontal="right" vertical="center"/>
      <protection locked="0"/>
    </xf>
    <xf numFmtId="190" fontId="4" fillId="26" borderId="10" xfId="0" applyNumberFormat="1" applyFont="1" applyFill="1" applyBorder="1" applyAlignment="1">
      <alignment horizontal="center" vertical="center"/>
    </xf>
    <xf numFmtId="0" fontId="5" fillId="28" borderId="0" xfId="0" applyFont="1" applyFill="1" applyAlignment="1" applyProtection="1">
      <alignment horizontal="left" vertical="center" wrapText="1"/>
      <protection locked="0"/>
    </xf>
    <xf numFmtId="0" fontId="4" fillId="25" borderId="0" xfId="0" applyFont="1" applyFill="1" applyAlignment="1" applyProtection="1">
      <alignment horizontal="center" vertical="center"/>
      <protection locked="0"/>
    </xf>
    <xf numFmtId="0" fontId="4" fillId="25" borderId="0" xfId="0" applyFont="1" applyFill="1" applyAlignment="1">
      <alignment horizontal="center" vertical="center"/>
    </xf>
    <xf numFmtId="199" fontId="4" fillId="25" borderId="13" xfId="0" applyNumberFormat="1" applyFont="1" applyFill="1" applyBorder="1" applyAlignment="1">
      <alignment horizontal="center" vertical="center"/>
    </xf>
    <xf numFmtId="0" fontId="62" fillId="0" borderId="0" xfId="0" applyFont="1" applyAlignment="1" applyProtection="1">
      <alignment horizontal="left" vertical="top" wrapText="1"/>
      <protection locked="0"/>
    </xf>
    <xf numFmtId="0" fontId="4" fillId="24" borderId="11" xfId="0" applyFont="1" applyFill="1" applyBorder="1" applyAlignment="1" applyProtection="1">
      <alignment horizontal="left" vertical="center" shrinkToFit="1"/>
      <protection locked="0"/>
    </xf>
    <xf numFmtId="0" fontId="4" fillId="24" borderId="10" xfId="0" applyFont="1" applyFill="1" applyBorder="1" applyAlignment="1" applyProtection="1">
      <alignment horizontal="left" vertical="center"/>
      <protection locked="0"/>
    </xf>
    <xf numFmtId="49" fontId="4" fillId="0" borderId="0" xfId="0" applyNumberFormat="1" applyFont="1" applyAlignment="1">
      <alignment horizontal="left" vertical="center"/>
    </xf>
    <xf numFmtId="0" fontId="35" fillId="25" borderId="0" xfId="0" applyFont="1" applyFill="1" applyAlignment="1" applyProtection="1">
      <alignment horizontal="left" vertical="center"/>
      <protection locked="0"/>
    </xf>
    <xf numFmtId="199" fontId="4" fillId="25" borderId="0" xfId="0" applyNumberFormat="1" applyFont="1" applyFill="1" applyAlignment="1">
      <alignment horizontal="center" vertical="center"/>
    </xf>
    <xf numFmtId="199" fontId="4" fillId="25" borderId="10" xfId="0" applyNumberFormat="1" applyFont="1" applyFill="1" applyBorder="1" applyAlignment="1">
      <alignment horizontal="center" vertical="center"/>
    </xf>
    <xf numFmtId="0" fontId="5" fillId="24" borderId="10" xfId="0" applyFont="1" applyFill="1" applyBorder="1" applyAlignment="1" applyProtection="1">
      <alignment horizontal="left" vertical="center" shrinkToFit="1"/>
      <protection locked="0"/>
    </xf>
    <xf numFmtId="0" fontId="4" fillId="24" borderId="10" xfId="0" applyFont="1" applyFill="1" applyBorder="1" applyAlignment="1" applyProtection="1">
      <alignment horizontal="left" vertical="top"/>
      <protection locked="0"/>
    </xf>
    <xf numFmtId="0" fontId="4" fillId="28" borderId="11" xfId="0" applyFont="1" applyFill="1" applyBorder="1" applyAlignment="1" applyProtection="1">
      <alignment horizontal="left" vertical="center"/>
      <protection locked="0"/>
    </xf>
    <xf numFmtId="185" fontId="4" fillId="26" borderId="0" xfId="0" applyNumberFormat="1" applyFont="1" applyFill="1" applyAlignment="1">
      <alignment horizontal="right" vertical="center"/>
    </xf>
    <xf numFmtId="0" fontId="4" fillId="24" borderId="13" xfId="0" applyFont="1" applyFill="1" applyBorder="1" applyAlignment="1" applyProtection="1">
      <alignment horizontal="left" vertical="top"/>
      <protection locked="0"/>
    </xf>
    <xf numFmtId="0" fontId="4" fillId="24" borderId="0" xfId="0" applyFont="1" applyFill="1" applyAlignment="1" applyProtection="1">
      <alignment horizontal="left" vertical="top"/>
      <protection locked="0"/>
    </xf>
    <xf numFmtId="181" fontId="4" fillId="26" borderId="10" xfId="0" applyNumberFormat="1" applyFont="1" applyFill="1" applyBorder="1" applyAlignment="1" applyProtection="1">
      <alignment horizontal="right" vertical="center"/>
      <protection locked="0"/>
    </xf>
    <xf numFmtId="190" fontId="4" fillId="26" borderId="10" xfId="0" applyNumberFormat="1" applyFont="1" applyFill="1" applyBorder="1" applyAlignment="1" applyProtection="1">
      <alignment horizontal="center" vertical="center"/>
      <protection locked="0"/>
    </xf>
    <xf numFmtId="49" fontId="4" fillId="28" borderId="11" xfId="0" applyNumberFormat="1" applyFont="1" applyFill="1" applyBorder="1" applyAlignment="1">
      <alignment horizontal="center" vertical="center"/>
    </xf>
    <xf numFmtId="178" fontId="4" fillId="0" borderId="10" xfId="0" applyNumberFormat="1" applyFont="1" applyBorder="1" applyAlignment="1">
      <alignment horizontal="right" vertical="center"/>
    </xf>
    <xf numFmtId="176" fontId="4" fillId="25" borderId="0" xfId="0" applyNumberFormat="1" applyFont="1" applyFill="1" applyAlignment="1" applyProtection="1">
      <alignment horizontal="right" vertical="center"/>
      <protection locked="0"/>
    </xf>
    <xf numFmtId="190" fontId="4" fillId="26" borderId="13" xfId="0" applyNumberFormat="1" applyFont="1" applyFill="1" applyBorder="1" applyAlignment="1">
      <alignment horizontal="center" vertical="center"/>
    </xf>
    <xf numFmtId="178" fontId="4" fillId="24" borderId="10" xfId="0" applyNumberFormat="1" applyFont="1" applyFill="1" applyBorder="1" applyAlignment="1" applyProtection="1">
      <alignment horizontal="center" vertical="center"/>
      <protection locked="0"/>
    </xf>
    <xf numFmtId="0" fontId="4" fillId="28" borderId="0" xfId="0" applyFont="1" applyFill="1" applyAlignment="1" applyProtection="1">
      <alignment horizontal="left" vertical="center" shrinkToFit="1"/>
      <protection locked="0"/>
    </xf>
    <xf numFmtId="0" fontId="35" fillId="24" borderId="0" xfId="0" applyFont="1" applyFill="1" applyAlignment="1" applyProtection="1">
      <alignment horizontal="right" vertical="center" wrapText="1" shrinkToFit="1"/>
      <protection locked="0"/>
    </xf>
    <xf numFmtId="0" fontId="35" fillId="24" borderId="0" xfId="0" applyFont="1" applyFill="1" applyAlignment="1" applyProtection="1">
      <alignment horizontal="right" vertical="center" wrapText="1"/>
      <protection locked="0"/>
    </xf>
    <xf numFmtId="0" fontId="35" fillId="0" borderId="0" xfId="0" applyFont="1" applyAlignment="1">
      <alignment horizontal="right" vertical="center"/>
    </xf>
    <xf numFmtId="0" fontId="4" fillId="0" borderId="21"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182" fontId="4" fillId="24" borderId="0" xfId="0" applyNumberFormat="1" applyFont="1" applyFill="1" applyAlignment="1" applyProtection="1">
      <alignment horizontal="center" vertical="center"/>
      <protection locked="0"/>
    </xf>
    <xf numFmtId="0" fontId="4" fillId="24" borderId="10" xfId="0" applyFont="1" applyFill="1" applyBorder="1" applyProtection="1">
      <alignment vertical="center"/>
      <protection locked="0"/>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8" xfId="0" applyFont="1" applyBorder="1" applyAlignment="1">
      <alignment horizontal="left" vertical="center"/>
    </xf>
    <xf numFmtId="0" fontId="5" fillId="25" borderId="0" xfId="0" applyFont="1" applyFill="1" applyAlignment="1" applyProtection="1">
      <alignment horizontal="left" vertical="center"/>
      <protection locked="0"/>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5" fillId="29" borderId="0" xfId="0" applyFont="1" applyFill="1" applyAlignment="1" applyProtection="1">
      <alignment horizontal="left" vertical="center"/>
      <protection locked="0"/>
    </xf>
    <xf numFmtId="176" fontId="4" fillId="24" borderId="0" xfId="0" applyNumberFormat="1" applyFont="1" applyFill="1" applyAlignment="1" applyProtection="1">
      <alignment horizontal="center" vertical="center"/>
      <protection locked="0"/>
    </xf>
    <xf numFmtId="176" fontId="4" fillId="24" borderId="10" xfId="0" applyNumberFormat="1" applyFont="1" applyFill="1" applyBorder="1" applyAlignment="1" applyProtection="1">
      <alignment horizontal="center" vertical="center"/>
      <protection locked="0"/>
    </xf>
    <xf numFmtId="0" fontId="63" fillId="0" borderId="0" xfId="0" applyFont="1" applyAlignment="1">
      <alignment horizontal="left" vertical="center" wrapText="1"/>
    </xf>
    <xf numFmtId="0" fontId="4" fillId="25" borderId="10" xfId="0" applyFont="1" applyFill="1" applyBorder="1" applyAlignment="1" applyProtection="1">
      <alignment horizontal="left" vertical="center"/>
      <protection locked="0"/>
    </xf>
    <xf numFmtId="0" fontId="4" fillId="24" borderId="0" xfId="0" applyFont="1" applyFill="1" applyAlignment="1" applyProtection="1">
      <alignment horizontal="left" vertical="top" wrapText="1" shrinkToFit="1"/>
      <protection locked="0"/>
    </xf>
    <xf numFmtId="0" fontId="5" fillId="27" borderId="13" xfId="0" applyFont="1" applyFill="1" applyBorder="1" applyAlignment="1">
      <alignment horizontal="center" vertical="center" wrapText="1"/>
    </xf>
    <xf numFmtId="0" fontId="5" fillId="27" borderId="0" xfId="0" applyFont="1" applyFill="1" applyAlignment="1">
      <alignment horizontal="center" vertical="center" wrapText="1"/>
    </xf>
    <xf numFmtId="0" fontId="5" fillId="27" borderId="10" xfId="0" applyFont="1" applyFill="1" applyBorder="1" applyAlignment="1">
      <alignment horizontal="center" vertical="center" wrapText="1"/>
    </xf>
    <xf numFmtId="0" fontId="5" fillId="25" borderId="0" xfId="0" applyFont="1" applyFill="1" applyAlignment="1">
      <alignment vertical="center" wrapText="1"/>
    </xf>
    <xf numFmtId="0" fontId="5" fillId="25" borderId="13" xfId="0" applyFont="1" applyFill="1" applyBorder="1" applyAlignment="1">
      <alignment vertical="center" wrapText="1"/>
    </xf>
    <xf numFmtId="0" fontId="5" fillId="25" borderId="10" xfId="0" applyFont="1" applyFill="1" applyBorder="1" applyAlignment="1">
      <alignment vertical="center" wrapText="1"/>
    </xf>
    <xf numFmtId="0" fontId="35" fillId="25" borderId="0" xfId="0" applyFont="1" applyFill="1" applyAlignment="1">
      <alignment horizontal="right" vertical="center"/>
    </xf>
    <xf numFmtId="0" fontId="4" fillId="28" borderId="10" xfId="0" applyFont="1" applyFill="1" applyBorder="1" applyAlignment="1" applyProtection="1">
      <alignment horizontal="left" vertical="center" shrinkToFit="1"/>
      <protection locked="0"/>
    </xf>
    <xf numFmtId="0" fontId="4" fillId="24" borderId="0" xfId="0" applyFont="1" applyFill="1" applyAlignment="1" applyProtection="1">
      <alignment horizontal="left" vertical="top" wrapText="1"/>
      <protection locked="0"/>
    </xf>
    <xf numFmtId="49" fontId="4" fillId="24" borderId="0" xfId="0" applyNumberFormat="1" applyFont="1" applyFill="1" applyAlignment="1" applyProtection="1">
      <alignment horizontal="left" vertical="top" wrapText="1"/>
      <protection locked="0"/>
    </xf>
    <xf numFmtId="49" fontId="4" fillId="24" borderId="10" xfId="0" applyNumberFormat="1" applyFont="1" applyFill="1" applyBorder="1" applyAlignment="1" applyProtection="1">
      <alignment horizontal="left" vertical="top" wrapText="1"/>
      <protection locked="0"/>
    </xf>
    <xf numFmtId="0" fontId="4" fillId="28" borderId="10" xfId="0" applyFont="1" applyFill="1" applyBorder="1" applyAlignment="1" applyProtection="1">
      <alignment horizontal="left" vertical="center"/>
      <protection locked="0"/>
    </xf>
    <xf numFmtId="49" fontId="4" fillId="25" borderId="0" xfId="0" applyNumberFormat="1" applyFont="1" applyFill="1" applyAlignment="1" applyProtection="1">
      <alignment horizontal="left" vertical="top"/>
      <protection locked="0"/>
    </xf>
    <xf numFmtId="49" fontId="35" fillId="25" borderId="0" xfId="0" applyNumberFormat="1" applyFont="1" applyFill="1" applyAlignment="1" applyProtection="1">
      <alignment horizontal="left" vertical="top"/>
      <protection locked="0"/>
    </xf>
    <xf numFmtId="49" fontId="4" fillId="25" borderId="0" xfId="0" applyNumberFormat="1" applyFont="1" applyFill="1" applyAlignment="1" applyProtection="1">
      <alignment horizontal="center" vertical="top"/>
      <protection locked="0"/>
    </xf>
    <xf numFmtId="49" fontId="35" fillId="25" borderId="0" xfId="0" applyNumberFormat="1" applyFont="1" applyFill="1" applyAlignment="1" applyProtection="1">
      <alignment horizontal="center" vertical="top"/>
      <protection locked="0"/>
    </xf>
    <xf numFmtId="49" fontId="4" fillId="25" borderId="11" xfId="0" applyNumberFormat="1" applyFont="1" applyFill="1" applyBorder="1" applyAlignment="1">
      <alignment horizontal="center" vertical="center"/>
    </xf>
    <xf numFmtId="178" fontId="4" fillId="25" borderId="11" xfId="0" applyNumberFormat="1" applyFont="1" applyFill="1" applyBorder="1" applyAlignment="1" applyProtection="1">
      <alignment horizontal="center" vertical="center"/>
      <protection locked="0"/>
    </xf>
    <xf numFmtId="0" fontId="4" fillId="0" borderId="0" xfId="0" applyFont="1" applyAlignment="1">
      <alignment horizontal="left" vertical="center" wrapText="1" readingOrder="1"/>
    </xf>
    <xf numFmtId="0" fontId="4" fillId="0" borderId="0" xfId="0" applyFont="1" applyAlignment="1">
      <alignment horizontal="left" vertical="center" readingOrder="1"/>
    </xf>
    <xf numFmtId="0" fontId="4" fillId="0" borderId="0" xfId="0" applyFont="1" applyAlignment="1">
      <alignment horizontal="left" vertical="center" wrapText="1"/>
    </xf>
    <xf numFmtId="0" fontId="4" fillId="0" borderId="0" xfId="0" applyFont="1" applyAlignment="1">
      <alignment horizontal="left" vertical="top" wrapText="1"/>
    </xf>
    <xf numFmtId="0" fontId="71" fillId="0" borderId="0" xfId="0" applyFont="1" applyAlignment="1">
      <alignment horizontal="center" vertical="center"/>
    </xf>
    <xf numFmtId="0" fontId="70"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66" fillId="25" borderId="0" xfId="0" applyFont="1" applyFill="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188" fontId="5" fillId="24" borderId="10" xfId="0" applyNumberFormat="1" applyFont="1" applyFill="1" applyBorder="1" applyAlignment="1">
      <alignment horizontal="left" vertical="center" shrinkToFit="1"/>
    </xf>
    <xf numFmtId="188" fontId="5" fillId="24" borderId="10" xfId="0" applyNumberFormat="1" applyFont="1" applyFill="1" applyBorder="1" applyAlignment="1">
      <alignment horizontal="left" vertical="top" wrapText="1"/>
    </xf>
    <xf numFmtId="188" fontId="5" fillId="25" borderId="13" xfId="0" applyNumberFormat="1" applyFont="1" applyFill="1" applyBorder="1">
      <alignment vertical="center"/>
    </xf>
    <xf numFmtId="188" fontId="5" fillId="25" borderId="0" xfId="0" applyNumberFormat="1" applyFont="1" applyFill="1">
      <alignment vertical="center"/>
    </xf>
    <xf numFmtId="188" fontId="5" fillId="25" borderId="10" xfId="0" applyNumberFormat="1" applyFont="1" applyFill="1" applyBorder="1">
      <alignment vertical="center"/>
    </xf>
    <xf numFmtId="188" fontId="5" fillId="24" borderId="11" xfId="0" applyNumberFormat="1" applyFont="1" applyFill="1" applyBorder="1" applyAlignment="1">
      <alignment horizontal="left" vertical="top" wrapText="1"/>
    </xf>
    <xf numFmtId="188" fontId="5" fillId="24" borderId="0" xfId="0" applyNumberFormat="1" applyFont="1" applyFill="1" applyAlignment="1">
      <alignment horizontal="left" vertical="center" shrinkToFit="1"/>
    </xf>
    <xf numFmtId="183" fontId="4" fillId="24" borderId="0" xfId="0" applyNumberFormat="1" applyFont="1" applyFill="1" applyAlignment="1">
      <alignment horizontal="right" vertical="center"/>
    </xf>
    <xf numFmtId="183" fontId="4" fillId="25" borderId="0" xfId="0" applyNumberFormat="1" applyFont="1" applyFill="1" applyAlignment="1">
      <alignment horizontal="right" vertical="center"/>
    </xf>
    <xf numFmtId="197" fontId="4" fillId="24" borderId="0" xfId="0" applyNumberFormat="1" applyFont="1" applyFill="1" applyAlignment="1">
      <alignment horizontal="right" vertical="center"/>
    </xf>
    <xf numFmtId="31" fontId="4" fillId="25" borderId="34" xfId="0" applyNumberFormat="1" applyFont="1" applyFill="1" applyBorder="1" applyAlignment="1">
      <alignment horizontal="center" vertical="center"/>
    </xf>
    <xf numFmtId="188" fontId="5" fillId="24" borderId="0" xfId="0" applyNumberFormat="1" applyFont="1" applyFill="1" applyAlignment="1">
      <alignment horizontal="left" vertical="center"/>
    </xf>
    <xf numFmtId="31" fontId="4" fillId="25" borderId="13" xfId="0" applyNumberFormat="1" applyFont="1" applyFill="1" applyBorder="1" applyAlignment="1">
      <alignment horizontal="center" vertical="center"/>
    </xf>
    <xf numFmtId="31" fontId="4" fillId="25" borderId="0" xfId="0" applyNumberFormat="1" applyFont="1" applyFill="1" applyAlignment="1">
      <alignment horizontal="center" vertical="center"/>
    </xf>
    <xf numFmtId="185" fontId="4" fillId="24" borderId="0" xfId="0" applyNumberFormat="1" applyFont="1" applyFill="1" applyAlignment="1">
      <alignment horizontal="right" vertical="center"/>
    </xf>
    <xf numFmtId="185" fontId="4" fillId="25" borderId="0" xfId="0" applyNumberFormat="1" applyFont="1" applyFill="1" applyAlignment="1" applyProtection="1">
      <alignment horizontal="right" vertical="center"/>
      <protection locked="0"/>
    </xf>
    <xf numFmtId="196" fontId="4" fillId="24" borderId="0" xfId="0" applyNumberFormat="1" applyFont="1" applyFill="1" applyAlignment="1">
      <alignment horizontal="right" vertical="center"/>
    </xf>
    <xf numFmtId="188" fontId="5" fillId="0" borderId="0" xfId="0" applyNumberFormat="1" applyFont="1" applyAlignment="1">
      <alignment horizontal="right" vertical="center"/>
    </xf>
    <xf numFmtId="188" fontId="4" fillId="24" borderId="0" xfId="0" applyNumberFormat="1" applyFont="1" applyFill="1" applyAlignment="1">
      <alignment horizontal="right" vertical="center"/>
    </xf>
    <xf numFmtId="185" fontId="4" fillId="24" borderId="10" xfId="0" applyNumberFormat="1" applyFont="1" applyFill="1" applyBorder="1" applyAlignment="1">
      <alignment horizontal="right" vertical="center"/>
    </xf>
    <xf numFmtId="185" fontId="5" fillId="0" borderId="13" xfId="0" applyNumberFormat="1" applyFont="1" applyBorder="1" applyAlignment="1">
      <alignment horizontal="right" vertical="center"/>
    </xf>
    <xf numFmtId="185" fontId="5" fillId="0" borderId="0" xfId="0" applyNumberFormat="1" applyFont="1" applyAlignment="1">
      <alignment horizontal="right" vertical="center"/>
    </xf>
    <xf numFmtId="185" fontId="5" fillId="0" borderId="13" xfId="0" applyNumberFormat="1" applyFont="1" applyBorder="1" applyAlignment="1">
      <alignment horizontal="center" vertical="center"/>
    </xf>
    <xf numFmtId="188" fontId="5" fillId="24" borderId="0" xfId="0" applyNumberFormat="1" applyFont="1" applyFill="1" applyAlignment="1">
      <alignment horizontal="left" vertical="top" wrapText="1"/>
    </xf>
    <xf numFmtId="188" fontId="5" fillId="24" borderId="0" xfId="0" applyNumberFormat="1" applyFont="1" applyFill="1" applyAlignment="1">
      <alignment horizontal="left" vertical="top"/>
    </xf>
    <xf numFmtId="188" fontId="5" fillId="24" borderId="11" xfId="0" applyNumberFormat="1" applyFont="1" applyFill="1" applyBorder="1">
      <alignment vertical="center"/>
    </xf>
    <xf numFmtId="190" fontId="4" fillId="0" borderId="11" xfId="0" applyNumberFormat="1" applyFont="1" applyBorder="1" applyAlignment="1">
      <alignment horizontal="center" vertical="center"/>
    </xf>
    <xf numFmtId="188" fontId="5" fillId="0" borderId="13" xfId="0" applyNumberFormat="1" applyFont="1" applyBorder="1" applyAlignment="1">
      <alignment horizontal="right" vertical="center"/>
    </xf>
    <xf numFmtId="188" fontId="5" fillId="0" borderId="13" xfId="0" applyNumberFormat="1" applyFont="1" applyBorder="1" applyAlignment="1">
      <alignment horizontal="center" vertical="center"/>
    </xf>
    <xf numFmtId="188" fontId="5" fillId="0" borderId="0" xfId="0" applyNumberFormat="1" applyFont="1" applyAlignment="1">
      <alignment horizontal="left" vertical="center"/>
    </xf>
    <xf numFmtId="193" fontId="5" fillId="24" borderId="0" xfId="0" applyNumberFormat="1" applyFont="1" applyFill="1" applyAlignment="1">
      <alignment horizontal="left" vertical="center" wrapText="1"/>
    </xf>
    <xf numFmtId="188" fontId="5" fillId="24" borderId="10" xfId="0" applyNumberFormat="1" applyFont="1" applyFill="1" applyBorder="1" applyAlignment="1">
      <alignment horizontal="left" vertical="center"/>
    </xf>
    <xf numFmtId="188" fontId="4" fillId="0" borderId="0" xfId="0" applyNumberFormat="1" applyFont="1" applyAlignment="1">
      <alignment horizontal="center" vertical="center"/>
    </xf>
    <xf numFmtId="184" fontId="4" fillId="24" borderId="0" xfId="0" applyNumberFormat="1" applyFont="1" applyFill="1" applyAlignment="1">
      <alignment horizontal="right" vertical="center"/>
    </xf>
    <xf numFmtId="184" fontId="4" fillId="25" borderId="10" xfId="0" applyNumberFormat="1" applyFont="1" applyFill="1" applyBorder="1" applyAlignment="1">
      <alignment horizontal="right" vertical="center"/>
    </xf>
    <xf numFmtId="188" fontId="5" fillId="24" borderId="11" xfId="0" applyNumberFormat="1" applyFont="1" applyFill="1" applyBorder="1" applyAlignment="1">
      <alignment horizontal="left" vertical="center" shrinkToFit="1"/>
    </xf>
    <xf numFmtId="188" fontId="5" fillId="24" borderId="14" xfId="0" applyNumberFormat="1" applyFont="1" applyFill="1" applyBorder="1" applyAlignment="1">
      <alignment horizontal="left" vertical="center"/>
    </xf>
    <xf numFmtId="188" fontId="5" fillId="24" borderId="0" xfId="0" applyNumberFormat="1" applyFont="1" applyFill="1" applyAlignment="1" applyProtection="1">
      <alignment horizontal="left" vertical="center"/>
      <protection locked="0"/>
    </xf>
    <xf numFmtId="188" fontId="5" fillId="24" borderId="10" xfId="0" applyNumberFormat="1" applyFont="1" applyFill="1" applyBorder="1" applyAlignment="1">
      <alignment horizontal="center" vertical="center"/>
    </xf>
    <xf numFmtId="188" fontId="5" fillId="25" borderId="0" xfId="0" applyNumberFormat="1" applyFont="1" applyFill="1" applyAlignment="1">
      <alignment horizontal="left" vertical="center"/>
    </xf>
    <xf numFmtId="188" fontId="4" fillId="0" borderId="0" xfId="0" applyNumberFormat="1" applyFont="1" applyAlignment="1">
      <alignment horizontal="left" vertical="center" wrapText="1"/>
    </xf>
    <xf numFmtId="200" fontId="5" fillId="24" borderId="0" xfId="0" applyNumberFormat="1" applyFont="1" applyFill="1" applyAlignment="1">
      <alignment horizontal="left" vertical="center"/>
    </xf>
    <xf numFmtId="0" fontId="31" fillId="0" borderId="15"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left" vertical="center" wrapText="1"/>
    </xf>
    <xf numFmtId="188" fontId="30" fillId="24" borderId="0" xfId="0" applyNumberFormat="1" applyFont="1" applyFill="1" applyAlignment="1">
      <alignment horizontal="left" vertical="center"/>
    </xf>
    <xf numFmtId="188" fontId="4" fillId="24" borderId="0" xfId="0" applyNumberFormat="1" applyFont="1" applyFill="1" applyAlignment="1">
      <alignment horizontal="left" vertical="center"/>
    </xf>
    <xf numFmtId="0" fontId="31" fillId="0" borderId="23" xfId="0" applyFont="1" applyBorder="1" applyAlignment="1">
      <alignment horizontal="center" vertical="center" textRotation="255"/>
    </xf>
    <xf numFmtId="0" fontId="31" fillId="0" borderId="24" xfId="0" applyFont="1" applyBorder="1" applyAlignment="1">
      <alignment horizontal="center" vertical="center" textRotation="255"/>
    </xf>
    <xf numFmtId="0" fontId="31" fillId="0" borderId="25" xfId="0" applyFont="1" applyBorder="1" applyAlignment="1">
      <alignment horizontal="center" vertical="center" textRotation="255"/>
    </xf>
    <xf numFmtId="0" fontId="31" fillId="0" borderId="21"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2" fillId="0" borderId="15" xfId="0" applyFont="1" applyBorder="1" applyAlignment="1">
      <alignment horizontal="center" vertical="top" wrapText="1"/>
    </xf>
    <xf numFmtId="0" fontId="32" fillId="0" borderId="16" xfId="0" applyFont="1" applyBorder="1" applyAlignment="1">
      <alignment horizontal="center" vertical="top"/>
    </xf>
    <xf numFmtId="0" fontId="32" fillId="0" borderId="19" xfId="0" applyFont="1" applyBorder="1" applyAlignment="1">
      <alignment horizontal="center" vertical="top"/>
    </xf>
    <xf numFmtId="0" fontId="32" fillId="0" borderId="22" xfId="0" applyFont="1" applyBorder="1" applyAlignment="1">
      <alignment horizontal="center" vertical="top"/>
    </xf>
    <xf numFmtId="0" fontId="32" fillId="0" borderId="17" xfId="0" applyFont="1" applyBorder="1" applyAlignment="1">
      <alignment horizontal="center" vertical="center" textRotation="255"/>
    </xf>
    <xf numFmtId="0" fontId="32" fillId="0" borderId="18" xfId="0" applyFont="1" applyBorder="1" applyAlignment="1">
      <alignment horizontal="center" vertical="center" textRotation="255"/>
    </xf>
    <xf numFmtId="0" fontId="26" fillId="0" borderId="0" xfId="0" applyFont="1" applyAlignment="1">
      <alignment horizontal="center" vertical="center"/>
    </xf>
    <xf numFmtId="0" fontId="34" fillId="0" borderId="0" xfId="0" applyFont="1" applyAlignment="1">
      <alignment horizontal="center" vertical="center"/>
    </xf>
    <xf numFmtId="0" fontId="65" fillId="0" borderId="0" xfId="0" applyFont="1" applyAlignment="1" applyProtection="1">
      <alignment horizontal="left" vertical="center"/>
      <protection locked="0"/>
    </xf>
    <xf numFmtId="0" fontId="73" fillId="0" borderId="0" xfId="0" applyFont="1" applyAlignment="1" applyProtection="1">
      <alignment horizontal="left" vertical="top" wrapText="1"/>
      <protection locked="0"/>
    </xf>
    <xf numFmtId="0" fontId="69" fillId="0" borderId="0" xfId="0" applyFont="1" applyAlignment="1">
      <alignment horizontal="left" vertical="center"/>
    </xf>
    <xf numFmtId="0" fontId="67" fillId="0" borderId="0" xfId="0" applyFont="1" applyAlignment="1">
      <alignment horizontal="left" vertical="top" wrapText="1"/>
    </xf>
    <xf numFmtId="0" fontId="74" fillId="0" borderId="0" xfId="0" applyFont="1" applyAlignment="1">
      <alignment horizontal="left" vertical="center"/>
    </xf>
    <xf numFmtId="31" fontId="4" fillId="25" borderId="10" xfId="0" applyNumberFormat="1" applyFont="1" applyFill="1" applyBorder="1" applyAlignment="1">
      <alignment horizontal="center" vertical="center"/>
    </xf>
    <xf numFmtId="188" fontId="4" fillId="24" borderId="0" xfId="0" applyNumberFormat="1" applyFont="1" applyFill="1" applyAlignment="1">
      <alignment horizontal="left" vertical="center" wrapText="1"/>
    </xf>
    <xf numFmtId="0" fontId="77" fillId="0" borderId="0" xfId="0" applyFont="1" applyAlignment="1">
      <alignment horizontal="left" vertical="top" wrapText="1"/>
    </xf>
    <xf numFmtId="0" fontId="77" fillId="0" borderId="20" xfId="0" applyFont="1" applyBorder="1" applyAlignment="1">
      <alignment horizontal="left" vertical="top" wrapText="1"/>
    </xf>
    <xf numFmtId="49" fontId="77" fillId="0" borderId="21" xfId="0" applyNumberFormat="1" applyFont="1" applyBorder="1" applyAlignment="1">
      <alignment horizontal="center" vertical="top" wrapText="1"/>
    </xf>
    <xf numFmtId="49" fontId="77" fillId="0" borderId="11" xfId="0" applyNumberFormat="1" applyFont="1" applyBorder="1" applyAlignment="1">
      <alignment horizontal="center" vertical="top" wrapText="1"/>
    </xf>
    <xf numFmtId="49" fontId="77" fillId="0" borderId="12" xfId="0" applyNumberFormat="1" applyFont="1" applyBorder="1" applyAlignment="1">
      <alignment horizontal="center" vertical="top" wrapText="1"/>
    </xf>
    <xf numFmtId="0" fontId="77" fillId="0" borderId="21" xfId="0" applyFont="1" applyBorder="1" applyAlignment="1">
      <alignment horizontal="left" vertical="top" wrapText="1"/>
    </xf>
    <xf numFmtId="0" fontId="77" fillId="0" borderId="11" xfId="0" applyFont="1" applyBorder="1" applyAlignment="1">
      <alignment horizontal="left" vertical="top" wrapText="1"/>
    </xf>
    <xf numFmtId="0" fontId="77" fillId="0" borderId="12" xfId="0" applyFont="1" applyBorder="1" applyAlignment="1">
      <alignment horizontal="left" vertical="top" wrapText="1"/>
    </xf>
    <xf numFmtId="49" fontId="77" fillId="0" borderId="21" xfId="0" applyNumberFormat="1" applyFont="1" applyBorder="1" applyAlignment="1">
      <alignment horizontal="center" vertical="center" wrapText="1"/>
    </xf>
    <xf numFmtId="49" fontId="77" fillId="0" borderId="11" xfId="0" applyNumberFormat="1" applyFont="1" applyBorder="1" applyAlignment="1">
      <alignment horizontal="center" vertical="center" wrapText="1"/>
    </xf>
    <xf numFmtId="49" fontId="77" fillId="0" borderId="12" xfId="0" applyNumberFormat="1" applyFont="1" applyBorder="1" applyAlignment="1">
      <alignment horizontal="center" vertical="center" wrapText="1"/>
    </xf>
    <xf numFmtId="0" fontId="77" fillId="0" borderId="20" xfId="0" applyFont="1" applyBorder="1" applyAlignment="1">
      <alignment horizontal="center" vertical="top" wrapText="1"/>
    </xf>
    <xf numFmtId="0" fontId="77" fillId="0" borderId="21" xfId="0" applyFont="1" applyBorder="1" applyAlignment="1">
      <alignment horizontal="center" vertical="top" wrapText="1"/>
    </xf>
    <xf numFmtId="0" fontId="77" fillId="0" borderId="11" xfId="0" applyFont="1" applyBorder="1" applyAlignment="1">
      <alignment horizontal="center" vertical="top" wrapText="1"/>
    </xf>
    <xf numFmtId="0" fontId="77" fillId="0" borderId="12" xfId="0" applyFont="1" applyBorder="1" applyAlignment="1">
      <alignment horizontal="center" vertical="top" wrapText="1"/>
    </xf>
    <xf numFmtId="0" fontId="77" fillId="0" borderId="21" xfId="0" applyFont="1" applyBorder="1" applyAlignment="1">
      <alignment horizontal="left" vertical="center"/>
    </xf>
    <xf numFmtId="0" fontId="77" fillId="0" borderId="11" xfId="0" applyFont="1" applyBorder="1" applyAlignment="1">
      <alignment horizontal="left" vertical="center"/>
    </xf>
    <xf numFmtId="0" fontId="77" fillId="0" borderId="12" xfId="0" applyFont="1" applyBorder="1" applyAlignment="1">
      <alignment horizontal="left" vertical="center"/>
    </xf>
    <xf numFmtId="0" fontId="77" fillId="0" borderId="21" xfId="0" applyFont="1" applyBorder="1" applyAlignment="1">
      <alignment horizontal="center" vertical="center" wrapText="1"/>
    </xf>
    <xf numFmtId="0" fontId="77" fillId="0" borderId="11"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20" xfId="0" applyFont="1" applyBorder="1" applyAlignment="1">
      <alignment horizontal="left" vertical="center"/>
    </xf>
    <xf numFmtId="0" fontId="77" fillId="0" borderId="20" xfId="0" applyFont="1" applyBorder="1" applyAlignment="1">
      <alignment horizontal="left" vertical="center" wrapText="1"/>
    </xf>
    <xf numFmtId="0" fontId="77" fillId="0" borderId="21" xfId="0" applyFont="1" applyBorder="1" applyAlignment="1">
      <alignment horizontal="left" vertical="center" wrapText="1"/>
    </xf>
    <xf numFmtId="0" fontId="77" fillId="0" borderId="11" xfId="0" applyFont="1" applyBorder="1" applyAlignment="1">
      <alignment horizontal="left" vertical="center" wrapText="1"/>
    </xf>
    <xf numFmtId="0" fontId="77" fillId="0" borderId="12" xfId="0" applyFont="1" applyBorder="1" applyAlignment="1">
      <alignment horizontal="left" vertical="center" wrapText="1"/>
    </xf>
    <xf numFmtId="0" fontId="77" fillId="0" borderId="0" xfId="0" applyFont="1" applyAlignment="1">
      <alignment horizontal="left" vertical="center" wrapText="1"/>
    </xf>
    <xf numFmtId="0" fontId="77" fillId="0" borderId="15"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6"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21" xfId="0" applyFont="1" applyBorder="1" applyAlignment="1">
      <alignment horizontal="center" vertical="center"/>
    </xf>
    <xf numFmtId="0" fontId="77" fillId="0" borderId="11" xfId="0" applyFont="1" applyBorder="1" applyAlignment="1">
      <alignment horizontal="center" vertical="center"/>
    </xf>
    <xf numFmtId="0" fontId="77" fillId="0" borderId="21" xfId="0" applyFont="1" applyBorder="1" applyAlignment="1">
      <alignment horizontal="left" vertical="center" shrinkToFit="1"/>
    </xf>
    <xf numFmtId="0" fontId="77" fillId="0" borderId="11" xfId="0" applyFont="1" applyBorder="1" applyAlignment="1">
      <alignment horizontal="left" vertical="center" shrinkToFit="1"/>
    </xf>
    <xf numFmtId="0" fontId="77" fillId="0" borderId="12" xfId="0" applyFont="1" applyBorder="1" applyAlignment="1">
      <alignment horizontal="left" vertical="center" shrinkToFit="1"/>
    </xf>
    <xf numFmtId="178" fontId="77" fillId="29" borderId="21" xfId="0" applyNumberFormat="1" applyFont="1" applyFill="1" applyBorder="1" applyAlignment="1" applyProtection="1">
      <alignment horizontal="center" vertical="center" shrinkToFit="1"/>
      <protection locked="0"/>
    </xf>
    <xf numFmtId="178" fontId="77" fillId="29" borderId="11" xfId="0" applyNumberFormat="1" applyFont="1" applyFill="1" applyBorder="1" applyAlignment="1" applyProtection="1">
      <alignment horizontal="center" vertical="center" shrinkToFit="1"/>
      <protection locked="0"/>
    </xf>
    <xf numFmtId="176" fontId="77" fillId="29" borderId="21" xfId="0" applyNumberFormat="1" applyFont="1" applyFill="1" applyBorder="1" applyAlignment="1" applyProtection="1">
      <alignment horizontal="center" vertical="center" shrinkToFit="1"/>
      <protection locked="0"/>
    </xf>
    <xf numFmtId="176" fontId="77" fillId="29" borderId="11" xfId="0" applyNumberFormat="1" applyFont="1" applyFill="1" applyBorder="1" applyAlignment="1" applyProtection="1">
      <alignment horizontal="center" vertical="center" shrinkToFit="1"/>
      <protection locked="0"/>
    </xf>
    <xf numFmtId="0" fontId="77" fillId="0" borderId="15" xfId="0" applyFont="1" applyBorder="1" applyAlignment="1">
      <alignment horizontal="left" vertical="center" wrapText="1"/>
    </xf>
    <xf numFmtId="0" fontId="77" fillId="0" borderId="13" xfId="0" applyFont="1" applyBorder="1" applyAlignment="1">
      <alignment horizontal="left" vertical="center" wrapText="1"/>
    </xf>
    <xf numFmtId="49" fontId="77" fillId="29" borderId="21" xfId="0" applyNumberFormat="1" applyFont="1" applyFill="1" applyBorder="1" applyAlignment="1">
      <alignment horizontal="center" vertical="center"/>
    </xf>
    <xf numFmtId="49" fontId="77" fillId="29" borderId="11" xfId="0" applyNumberFormat="1" applyFont="1" applyFill="1" applyBorder="1" applyAlignment="1">
      <alignment horizontal="center" vertical="center"/>
    </xf>
    <xf numFmtId="182" fontId="77" fillId="29" borderId="11" xfId="0" applyNumberFormat="1" applyFont="1" applyFill="1" applyBorder="1" applyAlignment="1" applyProtection="1">
      <alignment horizontal="center" vertical="center"/>
      <protection locked="0"/>
    </xf>
    <xf numFmtId="181" fontId="77" fillId="29" borderId="21" xfId="0" applyNumberFormat="1" applyFont="1" applyFill="1" applyBorder="1" applyAlignment="1">
      <alignment horizontal="center" vertical="center"/>
    </xf>
    <xf numFmtId="181" fontId="77" fillId="29" borderId="11" xfId="0" applyNumberFormat="1" applyFont="1" applyFill="1" applyBorder="1" applyAlignment="1">
      <alignment horizontal="center" vertical="center"/>
    </xf>
    <xf numFmtId="181" fontId="77" fillId="29" borderId="29" xfId="0" applyNumberFormat="1" applyFont="1" applyFill="1" applyBorder="1" applyAlignment="1">
      <alignment horizontal="center" vertical="center"/>
    </xf>
    <xf numFmtId="0" fontId="77" fillId="0" borderId="13" xfId="0" applyFont="1" applyBorder="1" applyAlignment="1">
      <alignment horizontal="left" vertical="center"/>
    </xf>
    <xf numFmtId="0" fontId="77" fillId="0" borderId="0" xfId="0" applyFont="1" applyAlignment="1">
      <alignment horizontal="center" vertical="center"/>
    </xf>
    <xf numFmtId="0" fontId="77" fillId="0" borderId="28" xfId="0" applyFont="1" applyBorder="1" applyAlignment="1">
      <alignment horizontal="left" vertical="center"/>
    </xf>
    <xf numFmtId="182" fontId="77" fillId="29" borderId="21" xfId="0" applyNumberFormat="1" applyFont="1" applyFill="1" applyBorder="1" applyAlignment="1" applyProtection="1">
      <alignment horizontal="center" vertical="center"/>
      <protection locked="0"/>
    </xf>
    <xf numFmtId="182" fontId="77" fillId="29" borderId="12" xfId="0" applyNumberFormat="1" applyFont="1" applyFill="1" applyBorder="1" applyAlignment="1" applyProtection="1">
      <alignment horizontal="center" vertical="center"/>
      <protection locked="0"/>
    </xf>
    <xf numFmtId="0" fontId="77" fillId="0" borderId="16" xfId="0" applyFont="1" applyBorder="1" applyAlignment="1">
      <alignment horizontal="left" vertical="center" wrapText="1"/>
    </xf>
    <xf numFmtId="0" fontId="77" fillId="0" borderId="15" xfId="0" applyFont="1" applyBorder="1" applyAlignment="1">
      <alignment horizontal="left" vertical="center" shrinkToFit="1"/>
    </xf>
    <xf numFmtId="0" fontId="77" fillId="0" borderId="13" xfId="0" applyFont="1" applyBorder="1" applyAlignment="1">
      <alignment horizontal="left" vertical="center" shrinkToFit="1"/>
    </xf>
    <xf numFmtId="0" fontId="77" fillId="0" borderId="16" xfId="0" applyFont="1" applyBorder="1" applyAlignment="1">
      <alignment horizontal="left" vertical="center" shrinkToFit="1"/>
    </xf>
    <xf numFmtId="0" fontId="77" fillId="0" borderId="17" xfId="0" applyFont="1" applyBorder="1" applyAlignment="1">
      <alignment horizontal="left" vertical="center" shrinkToFit="1"/>
    </xf>
    <xf numFmtId="0" fontId="77" fillId="0" borderId="10" xfId="0" applyFont="1" applyBorder="1" applyAlignment="1">
      <alignment horizontal="left" vertical="center" shrinkToFit="1"/>
    </xf>
    <xf numFmtId="0" fontId="77" fillId="0" borderId="18" xfId="0" applyFont="1" applyBorder="1" applyAlignment="1">
      <alignment horizontal="left" vertical="center" shrinkToFit="1"/>
    </xf>
    <xf numFmtId="0" fontId="77" fillId="0" borderId="16" xfId="0" applyFont="1" applyBorder="1" applyAlignment="1">
      <alignment horizontal="left" vertical="center"/>
    </xf>
    <xf numFmtId="0" fontId="77" fillId="0" borderId="10" xfId="0" applyFont="1" applyBorder="1" applyAlignment="1">
      <alignment horizontal="left" vertical="center"/>
    </xf>
    <xf numFmtId="0" fontId="77" fillId="0" borderId="17" xfId="0" applyFont="1" applyBorder="1" applyAlignment="1">
      <alignment horizontal="left" vertical="center" wrapText="1"/>
    </xf>
    <xf numFmtId="0" fontId="77" fillId="0" borderId="10" xfId="0" applyFont="1" applyBorder="1" applyAlignment="1">
      <alignment horizontal="left" vertical="center" wrapText="1"/>
    </xf>
    <xf numFmtId="0" fontId="77" fillId="0" borderId="18" xfId="0" applyFont="1" applyBorder="1" applyAlignment="1">
      <alignment horizontal="left" vertical="center" wrapText="1"/>
    </xf>
    <xf numFmtId="0" fontId="77" fillId="0" borderId="29" xfId="0" applyFont="1" applyBorder="1" applyAlignment="1">
      <alignment horizontal="left" vertical="center"/>
    </xf>
    <xf numFmtId="0" fontId="77" fillId="29" borderId="21" xfId="0" applyFont="1" applyFill="1" applyBorder="1" applyAlignment="1">
      <alignment horizontal="center" vertical="center"/>
    </xf>
    <xf numFmtId="0" fontId="77" fillId="29" borderId="11" xfId="0" applyFont="1" applyFill="1" applyBorder="1" applyAlignment="1">
      <alignment horizontal="center" vertical="center"/>
    </xf>
    <xf numFmtId="0" fontId="77" fillId="29" borderId="29" xfId="0" applyFont="1" applyFill="1" applyBorder="1" applyAlignment="1">
      <alignment horizontal="center" vertical="center"/>
    </xf>
    <xf numFmtId="0" fontId="77" fillId="0" borderId="19" xfId="0" applyFont="1" applyBorder="1" applyAlignment="1">
      <alignment horizontal="center" vertical="center"/>
    </xf>
    <xf numFmtId="185" fontId="77" fillId="29" borderId="11" xfId="0" applyNumberFormat="1" applyFont="1" applyFill="1" applyBorder="1" applyAlignment="1" applyProtection="1">
      <alignment horizontal="center" vertical="center" shrinkToFit="1"/>
      <protection locked="0"/>
    </xf>
    <xf numFmtId="176" fontId="77" fillId="0" borderId="13" xfId="0" applyNumberFormat="1" applyFont="1" applyBorder="1" applyAlignment="1" applyProtection="1">
      <alignment horizontal="center" vertical="center" shrinkToFit="1"/>
      <protection locked="0"/>
    </xf>
    <xf numFmtId="176" fontId="77" fillId="29" borderId="10" xfId="0" applyNumberFormat="1" applyFont="1" applyFill="1" applyBorder="1" applyAlignment="1" applyProtection="1">
      <alignment horizontal="center" vertical="center" shrinkToFit="1"/>
      <protection locked="0"/>
    </xf>
    <xf numFmtId="176" fontId="77" fillId="0" borderId="10" xfId="0" applyNumberFormat="1" applyFont="1" applyBorder="1" applyAlignment="1" applyProtection="1">
      <alignment horizontal="center" vertical="center" shrinkToFit="1"/>
      <protection locked="0"/>
    </xf>
    <xf numFmtId="185" fontId="77" fillId="0" borderId="21" xfId="0" applyNumberFormat="1" applyFont="1" applyBorder="1" applyAlignment="1" applyProtection="1">
      <alignment horizontal="left" vertical="center" shrinkToFit="1"/>
      <protection locked="0"/>
    </xf>
    <xf numFmtId="185" fontId="77" fillId="0" borderId="11" xfId="0" applyNumberFormat="1" applyFont="1" applyBorder="1" applyAlignment="1" applyProtection="1">
      <alignment horizontal="left" vertical="center" shrinkToFit="1"/>
      <protection locked="0"/>
    </xf>
    <xf numFmtId="185" fontId="77" fillId="0" borderId="12" xfId="0" applyNumberFormat="1" applyFont="1" applyBorder="1" applyAlignment="1" applyProtection="1">
      <alignment horizontal="left" vertical="center" shrinkToFit="1"/>
      <protection locked="0"/>
    </xf>
    <xf numFmtId="49" fontId="77" fillId="29" borderId="11" xfId="0" applyNumberFormat="1" applyFont="1" applyFill="1" applyBorder="1" applyAlignment="1" applyProtection="1">
      <alignment horizontal="center" vertical="center" shrinkToFit="1"/>
      <protection locked="0"/>
    </xf>
    <xf numFmtId="49" fontId="77" fillId="29" borderId="28" xfId="0" applyNumberFormat="1" applyFont="1" applyFill="1" applyBorder="1" applyAlignment="1" applyProtection="1">
      <alignment horizontal="center" vertical="center" shrinkToFit="1"/>
      <protection locked="0"/>
    </xf>
    <xf numFmtId="0" fontId="77" fillId="0" borderId="19" xfId="0" applyFont="1" applyBorder="1" applyAlignment="1">
      <alignment horizontal="left" vertical="center" shrinkToFit="1"/>
    </xf>
    <xf numFmtId="0" fontId="77" fillId="0" borderId="0" xfId="0" applyFont="1" applyAlignment="1">
      <alignment horizontal="left" vertical="center" shrinkToFit="1"/>
    </xf>
    <xf numFmtId="0" fontId="77" fillId="0" borderId="19" xfId="0" applyFont="1" applyBorder="1" applyAlignment="1">
      <alignment horizontal="left" vertical="center" wrapText="1"/>
    </xf>
    <xf numFmtId="0" fontId="77" fillId="0" borderId="22" xfId="0" applyFont="1" applyBorder="1" applyAlignment="1">
      <alignment horizontal="left" vertical="center" wrapText="1"/>
    </xf>
    <xf numFmtId="178" fontId="77" fillId="29" borderId="10" xfId="0" applyNumberFormat="1" applyFont="1" applyFill="1" applyBorder="1" applyAlignment="1" applyProtection="1">
      <alignment horizontal="center" vertical="center" shrinkToFit="1"/>
      <protection locked="0"/>
    </xf>
    <xf numFmtId="0" fontId="77" fillId="0" borderId="10" xfId="0" applyFont="1" applyBorder="1" applyAlignment="1">
      <alignment horizontal="center" vertical="center"/>
    </xf>
    <xf numFmtId="0" fontId="77" fillId="0" borderId="15" xfId="0" applyFont="1" applyBorder="1" applyAlignment="1">
      <alignment horizontal="left" vertical="center" wrapText="1" shrinkToFit="1"/>
    </xf>
    <xf numFmtId="0" fontId="77" fillId="29" borderId="15" xfId="0" applyFont="1" applyFill="1" applyBorder="1" applyAlignment="1">
      <alignment horizontal="center" vertical="center"/>
    </xf>
    <xf numFmtId="0" fontId="77" fillId="29" borderId="13" xfId="0" applyFont="1" applyFill="1" applyBorder="1" applyAlignment="1">
      <alignment horizontal="center" vertical="center"/>
    </xf>
    <xf numFmtId="0" fontId="77" fillId="29" borderId="30" xfId="0" applyFont="1" applyFill="1" applyBorder="1" applyAlignment="1">
      <alignment horizontal="center" vertical="center"/>
    </xf>
    <xf numFmtId="0" fontId="77" fillId="29" borderId="17" xfId="0" applyFont="1" applyFill="1" applyBorder="1" applyAlignment="1">
      <alignment horizontal="center" vertical="center"/>
    </xf>
    <xf numFmtId="0" fontId="77" fillId="29" borderId="10" xfId="0" applyFont="1" applyFill="1" applyBorder="1" applyAlignment="1">
      <alignment horizontal="center" vertical="center"/>
    </xf>
    <xf numFmtId="0" fontId="77" fillId="29" borderId="32" xfId="0" applyFont="1" applyFill="1" applyBorder="1" applyAlignment="1">
      <alignment horizontal="center" vertical="center"/>
    </xf>
    <xf numFmtId="0" fontId="77" fillId="0" borderId="17" xfId="0" applyFont="1" applyBorder="1" applyAlignment="1">
      <alignment horizontal="left" vertical="center"/>
    </xf>
    <xf numFmtId="49" fontId="77" fillId="29" borderId="21" xfId="0" applyNumberFormat="1" applyFont="1" applyFill="1" applyBorder="1" applyAlignment="1">
      <alignment horizontal="center" vertical="center" wrapText="1"/>
    </xf>
    <xf numFmtId="49" fontId="77" fillId="29" borderId="11" xfId="0" applyNumberFormat="1" applyFont="1" applyFill="1" applyBorder="1" applyAlignment="1">
      <alignment horizontal="center" vertical="center" wrapText="1"/>
    </xf>
    <xf numFmtId="49" fontId="77" fillId="29" borderId="28" xfId="0" applyNumberFormat="1" applyFont="1" applyFill="1" applyBorder="1" applyAlignment="1">
      <alignment horizontal="center" vertical="center" wrapText="1"/>
    </xf>
    <xf numFmtId="0" fontId="77" fillId="0" borderId="28" xfId="0" applyFont="1" applyBorder="1" applyAlignment="1">
      <alignment horizontal="center" vertical="center" wrapText="1"/>
    </xf>
    <xf numFmtId="0" fontId="77" fillId="0" borderId="29" xfId="0" applyFont="1" applyBorder="1" applyAlignment="1">
      <alignment horizontal="center" vertical="center" wrapText="1"/>
    </xf>
    <xf numFmtId="0" fontId="77" fillId="29" borderId="21" xfId="0" applyFont="1" applyFill="1" applyBorder="1" applyAlignment="1">
      <alignment horizontal="center" vertical="center" wrapText="1"/>
    </xf>
    <xf numFmtId="0" fontId="77" fillId="29" borderId="11" xfId="0" applyFont="1" applyFill="1" applyBorder="1" applyAlignment="1">
      <alignment horizontal="center" vertical="center" wrapText="1"/>
    </xf>
    <xf numFmtId="0" fontId="77" fillId="29" borderId="28" xfId="0" applyFont="1" applyFill="1" applyBorder="1" applyAlignment="1">
      <alignment horizontal="center" vertical="center" wrapText="1"/>
    </xf>
    <xf numFmtId="0" fontId="77" fillId="29" borderId="21" xfId="0" applyFont="1" applyFill="1" applyBorder="1" applyAlignment="1">
      <alignment horizontal="left" vertical="center" wrapText="1"/>
    </xf>
    <xf numFmtId="0" fontId="77" fillId="29" borderId="11" xfId="0" applyFont="1" applyFill="1" applyBorder="1" applyAlignment="1">
      <alignment horizontal="left" vertical="center" wrapText="1"/>
    </xf>
    <xf numFmtId="0" fontId="77" fillId="29" borderId="28" xfId="0" applyFont="1" applyFill="1" applyBorder="1" applyAlignment="1">
      <alignment horizontal="left" vertical="center" wrapText="1"/>
    </xf>
    <xf numFmtId="0" fontId="77" fillId="29" borderId="29" xfId="0" applyFont="1" applyFill="1" applyBorder="1" applyAlignment="1">
      <alignment horizontal="left" vertical="center" wrapText="1"/>
    </xf>
    <xf numFmtId="0" fontId="77" fillId="0" borderId="15" xfId="0" applyFont="1" applyBorder="1" applyAlignment="1">
      <alignment horizontal="left" vertical="center"/>
    </xf>
    <xf numFmtId="0" fontId="77" fillId="0" borderId="19" xfId="0" applyFont="1" applyBorder="1" applyAlignment="1">
      <alignment horizontal="left" vertical="center"/>
    </xf>
    <xf numFmtId="0" fontId="77" fillId="0" borderId="0" xfId="0" applyFont="1" applyAlignment="1">
      <alignment horizontal="left" vertical="center"/>
    </xf>
    <xf numFmtId="0" fontId="77" fillId="0" borderId="22" xfId="0" applyFont="1" applyBorder="1" applyAlignment="1">
      <alignment horizontal="left" vertical="center"/>
    </xf>
    <xf numFmtId="49" fontId="77" fillId="29" borderId="12" xfId="0" applyNumberFormat="1" applyFont="1" applyFill="1" applyBorder="1" applyAlignment="1">
      <alignment horizontal="center" vertical="center"/>
    </xf>
    <xf numFmtId="0" fontId="77" fillId="0" borderId="18" xfId="0" applyFont="1" applyBorder="1" applyAlignment="1">
      <alignment horizontal="left" vertical="center"/>
    </xf>
    <xf numFmtId="0" fontId="77" fillId="0" borderId="21" xfId="0" applyFont="1" applyBorder="1" applyAlignment="1" applyProtection="1">
      <alignment horizontal="center" vertical="center" shrinkToFit="1"/>
      <protection locked="0"/>
    </xf>
    <xf numFmtId="0" fontId="77" fillId="0" borderId="11" xfId="0" applyFont="1" applyBorder="1" applyAlignment="1" applyProtection="1">
      <alignment horizontal="center" vertical="center" shrinkToFit="1"/>
      <protection locked="0"/>
    </xf>
    <xf numFmtId="0" fontId="77" fillId="29" borderId="11" xfId="0" applyFont="1" applyFill="1" applyBorder="1" applyAlignment="1" applyProtection="1">
      <alignment horizontal="center" vertical="center" shrinkToFit="1"/>
      <protection locked="0"/>
    </xf>
    <xf numFmtId="0" fontId="77" fillId="29" borderId="11" xfId="0" applyFont="1" applyFill="1" applyBorder="1" applyAlignment="1" applyProtection="1">
      <alignment horizontal="left" vertical="center" wrapText="1" shrinkToFit="1"/>
      <protection locked="0"/>
    </xf>
    <xf numFmtId="0" fontId="77" fillId="29" borderId="12" xfId="0" applyFont="1" applyFill="1" applyBorder="1" applyAlignment="1" applyProtection="1">
      <alignment horizontal="left" vertical="center" wrapText="1" shrinkToFit="1"/>
      <protection locked="0"/>
    </xf>
    <xf numFmtId="0" fontId="77" fillId="0" borderId="21" xfId="0" applyFont="1" applyBorder="1">
      <alignment vertical="center"/>
    </xf>
    <xf numFmtId="0" fontId="77" fillId="0" borderId="11" xfId="0" applyFont="1" applyBorder="1">
      <alignment vertical="center"/>
    </xf>
    <xf numFmtId="0" fontId="77" fillId="0" borderId="12" xfId="0" applyFont="1" applyBorder="1">
      <alignment vertical="center"/>
    </xf>
    <xf numFmtId="0" fontId="77" fillId="29" borderId="21" xfId="0" applyFont="1" applyFill="1" applyBorder="1" applyAlignment="1" applyProtection="1">
      <alignment horizontal="left" vertical="center" wrapText="1"/>
      <protection locked="0"/>
    </xf>
    <xf numFmtId="0" fontId="77" fillId="29" borderId="11" xfId="0" applyFont="1" applyFill="1" applyBorder="1" applyAlignment="1" applyProtection="1">
      <alignment horizontal="left" vertical="center" wrapText="1"/>
      <protection locked="0"/>
    </xf>
    <xf numFmtId="0" fontId="77" fillId="29" borderId="12" xfId="0" applyFont="1" applyFill="1" applyBorder="1" applyAlignment="1" applyProtection="1">
      <alignment horizontal="left" vertical="center" wrapText="1"/>
      <protection locked="0"/>
    </xf>
    <xf numFmtId="0" fontId="77" fillId="0" borderId="0" xfId="0" applyFont="1" applyAlignment="1" applyProtection="1">
      <alignment horizontal="center" vertical="center" wrapText="1"/>
      <protection locked="0"/>
    </xf>
    <xf numFmtId="0" fontId="77" fillId="0" borderId="20" xfId="0" applyFont="1" applyBorder="1">
      <alignment vertical="center"/>
    </xf>
    <xf numFmtId="0" fontId="77" fillId="29" borderId="21" xfId="0" applyFont="1" applyFill="1" applyBorder="1" applyAlignment="1" applyProtection="1">
      <alignment horizontal="left" vertical="center" shrinkToFit="1"/>
      <protection locked="0"/>
    </xf>
    <xf numFmtId="0" fontId="77" fillId="29" borderId="11" xfId="0" applyFont="1" applyFill="1" applyBorder="1" applyAlignment="1" applyProtection="1">
      <alignment horizontal="left" vertical="center" shrinkToFit="1"/>
      <protection locked="0"/>
    </xf>
    <xf numFmtId="0" fontId="77" fillId="29" borderId="12" xfId="0" applyFont="1" applyFill="1" applyBorder="1" applyAlignment="1" applyProtection="1">
      <alignment horizontal="left" vertical="center" shrinkToFit="1"/>
      <protection locked="0"/>
    </xf>
    <xf numFmtId="0" fontId="77" fillId="29" borderId="21" xfId="0" applyFont="1" applyFill="1" applyBorder="1" applyAlignment="1" applyProtection="1">
      <alignment horizontal="left" vertical="center"/>
      <protection locked="0"/>
    </xf>
    <xf numFmtId="0" fontId="77" fillId="29" borderId="11" xfId="0" applyFont="1" applyFill="1" applyBorder="1" applyAlignment="1" applyProtection="1">
      <alignment horizontal="left" vertical="center"/>
      <protection locked="0"/>
    </xf>
    <xf numFmtId="0" fontId="77" fillId="29" borderId="12" xfId="0" applyFont="1" applyFill="1" applyBorder="1" applyAlignment="1" applyProtection="1">
      <alignment horizontal="left" vertical="center"/>
      <protection locked="0"/>
    </xf>
    <xf numFmtId="0" fontId="77" fillId="29" borderId="21" xfId="0" applyFont="1" applyFill="1" applyBorder="1" applyAlignment="1">
      <alignment horizontal="left" vertical="center"/>
    </xf>
    <xf numFmtId="0" fontId="77" fillId="29" borderId="11" xfId="0" applyFont="1" applyFill="1" applyBorder="1" applyAlignment="1">
      <alignment horizontal="left" vertical="center"/>
    </xf>
    <xf numFmtId="0" fontId="77" fillId="29" borderId="12" xfId="0" applyFont="1" applyFill="1" applyBorder="1" applyAlignment="1">
      <alignment horizontal="left" vertical="center"/>
    </xf>
    <xf numFmtId="0" fontId="77" fillId="0" borderId="12" xfId="0" applyFont="1" applyBorder="1" applyAlignment="1">
      <alignment horizontal="center" vertical="center"/>
    </xf>
    <xf numFmtId="0" fontId="77" fillId="0" borderId="12" xfId="0" applyFont="1" applyBorder="1" applyAlignment="1" applyProtection="1">
      <alignment horizontal="center" vertical="center" shrinkToFit="1"/>
      <protection locked="0"/>
    </xf>
    <xf numFmtId="0" fontId="77" fillId="30" borderId="11" xfId="0" applyFont="1" applyFill="1" applyBorder="1" applyAlignment="1" applyProtection="1">
      <alignment horizontal="left" vertical="center" wrapText="1"/>
      <protection locked="0"/>
    </xf>
    <xf numFmtId="0" fontId="77" fillId="30" borderId="11" xfId="0" applyFont="1" applyFill="1" applyBorder="1" applyAlignment="1" applyProtection="1">
      <alignment vertical="center" wrapText="1"/>
      <protection locked="0"/>
    </xf>
    <xf numFmtId="0" fontId="77" fillId="30" borderId="12" xfId="0" applyFont="1" applyFill="1" applyBorder="1" applyAlignment="1" applyProtection="1">
      <alignment vertical="center" wrapText="1"/>
      <protection locked="0"/>
    </xf>
    <xf numFmtId="0" fontId="77" fillId="30" borderId="21" xfId="0" applyFont="1" applyFill="1" applyBorder="1" applyAlignment="1" applyProtection="1">
      <alignment horizontal="left" vertical="center" shrinkToFit="1"/>
      <protection locked="0"/>
    </xf>
    <xf numFmtId="0" fontId="77" fillId="30" borderId="11" xfId="0" applyFont="1" applyFill="1" applyBorder="1" applyAlignment="1" applyProtection="1">
      <alignment horizontal="left" vertical="center" shrinkToFit="1"/>
      <protection locked="0"/>
    </xf>
    <xf numFmtId="0" fontId="77" fillId="30" borderId="12" xfId="0" applyFont="1" applyFill="1" applyBorder="1" applyAlignment="1" applyProtection="1">
      <alignment horizontal="left" vertical="center" shrinkToFit="1"/>
      <protection locked="0"/>
    </xf>
    <xf numFmtId="0" fontId="77" fillId="0" borderId="10" xfId="0" applyFont="1" applyBorder="1">
      <alignment vertical="center"/>
    </xf>
    <xf numFmtId="0" fontId="77" fillId="0" borderId="18" xfId="0" applyFont="1" applyBorder="1">
      <alignment vertical="center"/>
    </xf>
    <xf numFmtId="0" fontId="77" fillId="30" borderId="11" xfId="0" applyFont="1" applyFill="1" applyBorder="1" applyAlignment="1" applyProtection="1">
      <alignment vertical="center" shrinkToFit="1"/>
      <protection locked="0"/>
    </xf>
    <xf numFmtId="0" fontId="77" fillId="30" borderId="12" xfId="0" applyFont="1" applyFill="1" applyBorder="1" applyAlignment="1" applyProtection="1">
      <alignment vertical="center" shrinkToFit="1"/>
      <protection locked="0"/>
    </xf>
    <xf numFmtId="0" fontId="77" fillId="30" borderId="21" xfId="0" applyFont="1" applyFill="1" applyBorder="1" applyAlignment="1" applyProtection="1">
      <alignment horizontal="left" vertical="center"/>
      <protection locked="0"/>
    </xf>
    <xf numFmtId="0" fontId="77" fillId="30" borderId="11" xfId="0" applyFont="1" applyFill="1" applyBorder="1" applyAlignment="1" applyProtection="1">
      <alignment horizontal="left" vertical="center"/>
      <protection locked="0"/>
    </xf>
    <xf numFmtId="0" fontId="77" fillId="30" borderId="12" xfId="0" applyFont="1" applyFill="1" applyBorder="1" applyAlignment="1" applyProtection="1">
      <alignment horizontal="left" vertical="center"/>
      <protection locked="0"/>
    </xf>
    <xf numFmtId="0" fontId="77" fillId="0" borderId="11" xfId="0" applyFont="1" applyBorder="1" applyAlignment="1" applyProtection="1">
      <alignment vertical="center" shrinkToFit="1"/>
      <protection locked="0"/>
    </xf>
    <xf numFmtId="0" fontId="77" fillId="0" borderId="12" xfId="0" applyFont="1" applyBorder="1" applyAlignment="1" applyProtection="1">
      <alignment vertical="center" shrinkToFit="1"/>
      <protection locked="0"/>
    </xf>
    <xf numFmtId="0" fontId="76" fillId="0" borderId="0" xfId="0" applyFont="1" applyAlignment="1" applyProtection="1">
      <alignment horizontal="center" vertical="center"/>
      <protection locked="0"/>
    </xf>
    <xf numFmtId="0" fontId="76" fillId="0" borderId="27" xfId="0" applyFont="1" applyBorder="1" applyAlignment="1" applyProtection="1">
      <alignment horizontal="center" vertical="center"/>
      <protection locked="0"/>
    </xf>
    <xf numFmtId="0" fontId="76" fillId="0" borderId="0" xfId="0" applyFont="1" applyAlignment="1">
      <alignment horizontal="center" vertical="center"/>
    </xf>
    <xf numFmtId="0" fontId="76" fillId="0" borderId="0" xfId="0" applyFont="1" applyAlignment="1" applyProtection="1">
      <alignment horizontal="center" vertical="center" shrinkToFit="1"/>
      <protection locked="0"/>
    </xf>
    <xf numFmtId="0" fontId="76" fillId="0" borderId="26" xfId="0" applyFont="1" applyBorder="1" applyAlignment="1" applyProtection="1">
      <alignment horizontal="center" vertical="center" shrinkToFit="1"/>
      <protection locked="0"/>
    </xf>
    <xf numFmtId="0" fontId="6" fillId="0" borderId="21" xfId="0" applyFont="1" applyBorder="1" applyAlignment="1">
      <alignment horizontal="center" vertical="center"/>
    </xf>
    <xf numFmtId="0" fontId="6" fillId="0" borderId="12" xfId="0" applyFont="1" applyBorder="1" applyAlignment="1">
      <alignment horizontal="center" vertical="center"/>
    </xf>
    <xf numFmtId="190" fontId="5" fillId="0" borderId="21" xfId="0" applyNumberFormat="1" applyFont="1" applyBorder="1" applyAlignment="1">
      <alignment horizontal="center" vertical="center"/>
    </xf>
    <xf numFmtId="190" fontId="5" fillId="0" borderId="12" xfId="0" applyNumberFormat="1" applyFont="1" applyBorder="1" applyAlignment="1">
      <alignment horizontal="center" vertical="center"/>
    </xf>
    <xf numFmtId="182" fontId="6" fillId="0" borderId="21" xfId="0" applyNumberFormat="1" applyFont="1" applyBorder="1" applyAlignment="1">
      <alignment horizontal="center" vertical="center"/>
    </xf>
    <xf numFmtId="182" fontId="6" fillId="0" borderId="12" xfId="0" applyNumberFormat="1" applyFont="1" applyBorder="1" applyAlignment="1">
      <alignment horizontal="center" vertical="center"/>
    </xf>
    <xf numFmtId="49" fontId="4" fillId="25" borderId="11" xfId="0" applyNumberFormat="1" applyFont="1" applyFill="1" applyBorder="1" applyAlignment="1" applyProtection="1">
      <alignment horizontal="center" vertical="center"/>
      <protection locked="0"/>
    </xf>
    <xf numFmtId="180" fontId="4" fillId="28" borderId="11" xfId="0" applyNumberFormat="1" applyFont="1" applyFill="1" applyBorder="1" applyAlignment="1" applyProtection="1">
      <alignment horizontal="center" vertical="center"/>
      <protection locked="0"/>
    </xf>
    <xf numFmtId="180" fontId="4" fillId="24" borderId="0" xfId="0" applyNumberFormat="1" applyFont="1" applyFill="1" applyAlignment="1" applyProtection="1">
      <alignment horizontal="left" vertical="center" wrapText="1"/>
      <protection locked="0"/>
    </xf>
    <xf numFmtId="180" fontId="4" fillId="28" borderId="10" xfId="0" applyNumberFormat="1" applyFont="1" applyFill="1" applyBorder="1" applyAlignment="1" applyProtection="1">
      <alignment horizontal="left" vertical="center"/>
      <protection locked="0"/>
    </xf>
    <xf numFmtId="185" fontId="4" fillId="24" borderId="10" xfId="0" applyNumberFormat="1" applyFont="1" applyFill="1" applyBorder="1" applyAlignment="1" applyProtection="1">
      <alignment horizontal="right" vertical="center"/>
      <protection locked="0"/>
    </xf>
    <xf numFmtId="180" fontId="4" fillId="24" borderId="10" xfId="0" applyNumberFormat="1" applyFont="1" applyFill="1" applyBorder="1" applyAlignment="1" applyProtection="1">
      <alignment horizontal="left" vertical="center" wrapText="1"/>
      <protection locked="0"/>
    </xf>
    <xf numFmtId="180" fontId="4" fillId="28" borderId="0" xfId="0" applyNumberFormat="1" applyFont="1" applyFill="1" applyAlignment="1" applyProtection="1">
      <alignment horizontal="left" vertical="center"/>
      <protection locked="0"/>
    </xf>
    <xf numFmtId="186" fontId="4" fillId="24" borderId="11" xfId="0" applyNumberFormat="1" applyFont="1" applyFill="1" applyBorder="1" applyAlignment="1" applyProtection="1">
      <alignment horizontal="right" vertical="center"/>
      <protection locked="0"/>
    </xf>
    <xf numFmtId="186" fontId="4" fillId="24" borderId="0" xfId="0" applyNumberFormat="1" applyFont="1" applyFill="1" applyAlignment="1" applyProtection="1">
      <alignment horizontal="right" vertical="center"/>
      <protection locked="0"/>
    </xf>
    <xf numFmtId="180" fontId="4" fillId="24" borderId="0" xfId="0" applyNumberFormat="1" applyFont="1" applyFill="1" applyAlignment="1" applyProtection="1">
      <alignment horizontal="left" vertical="top" wrapText="1"/>
      <protection locked="0"/>
    </xf>
    <xf numFmtId="180" fontId="4" fillId="24" borderId="10" xfId="0" applyNumberFormat="1" applyFont="1" applyFill="1" applyBorder="1" applyAlignment="1" applyProtection="1">
      <alignment horizontal="left" vertical="top" wrapText="1"/>
      <protection locked="0"/>
    </xf>
    <xf numFmtId="180" fontId="4" fillId="0" borderId="0" xfId="0" applyNumberFormat="1" applyFont="1" applyAlignment="1">
      <alignment horizontal="center" vertical="center"/>
    </xf>
    <xf numFmtId="0" fontId="4" fillId="0" borderId="0" xfId="0" applyFont="1" applyAlignment="1">
      <alignment horizontal="right" vertical="center"/>
    </xf>
    <xf numFmtId="180" fontId="4" fillId="25" borderId="0" xfId="0" applyNumberFormat="1" applyFont="1" applyFill="1" applyAlignment="1" applyProtection="1">
      <alignment horizontal="center" vertical="top"/>
      <protection locked="0"/>
    </xf>
    <xf numFmtId="195" fontId="4" fillId="24" borderId="0" xfId="0" applyNumberFormat="1" applyFont="1" applyFill="1" applyAlignment="1" applyProtection="1">
      <alignment horizontal="right" vertical="center"/>
      <protection locked="0"/>
    </xf>
    <xf numFmtId="182" fontId="4" fillId="28" borderId="0" xfId="0" applyNumberFormat="1" applyFont="1" applyFill="1" applyAlignment="1" applyProtection="1">
      <alignment horizontal="center" vertical="center"/>
      <protection locked="0"/>
    </xf>
    <xf numFmtId="180" fontId="4" fillId="25" borderId="0" xfId="0" applyNumberFormat="1" applyFont="1" applyFill="1" applyAlignment="1" applyProtection="1">
      <alignment horizontal="left" vertical="top"/>
      <protection locked="0"/>
    </xf>
    <xf numFmtId="0" fontId="92" fillId="0" borderId="0" xfId="0" applyFont="1" applyAlignment="1">
      <alignment horizontal="left" vertical="center" wrapText="1"/>
    </xf>
    <xf numFmtId="0" fontId="93" fillId="0" borderId="0" xfId="0" applyFont="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47" xr:uid="{E57D3231-396D-41F9-ABD5-65394F31A89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EDE2B32D-9352-4C00-A3A8-51979B78EF23}"/>
    <cellStyle name="標準_kakunin" xfId="44" xr:uid="{00000000-0005-0000-0000-00002C000000}"/>
    <cellStyle name="良い" xfId="45" builtinId="26" customBuiltin="1"/>
  </cellStyles>
  <dxfs count="3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99FF99"/>
      <color rgb="FF00FF99"/>
      <color rgb="FF99FFCC"/>
      <color rgb="FFCCFFCC"/>
      <color rgb="FFFF99CC"/>
      <color rgb="FFCC0000"/>
      <color rgb="FFCCFFFF"/>
      <color rgb="FF00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activeX/activeX2.xml><?xml version="1.0" encoding="utf-8"?>
<ax:ocx xmlns:ax="http://schemas.microsoft.com/office/2006/activeX" xmlns:r="http://schemas.openxmlformats.org/officeDocument/2006/relationships" ax:classid="{4C599241-6926-101B-9992-00000B65C6F9}" ax:persistence="persistStreamInit" r:id="rId1"/>
</file>

<file path=xl/ctrlProps/ctrlProp1.xml><?xml version="1.0" encoding="utf-8"?>
<formControlPr xmlns="http://schemas.microsoft.com/office/spreadsheetml/2009/9/main" objectType="CheckBox" fmlaLink="$AN$65" lockText="1" noThreeD="1"/>
</file>

<file path=xl/ctrlProps/ctrlProp10.xml><?xml version="1.0" encoding="utf-8"?>
<formControlPr xmlns="http://schemas.microsoft.com/office/spreadsheetml/2009/9/main" objectType="CheckBox" fmlaLink="$AN$118"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O$118"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P$11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N$1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O$11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O$78"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N$73"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N$74" lockText="1" noThreeD="1"/>
</file>

<file path=xl/ctrlProps/ctrlProp27.xml><?xml version="1.0" encoding="utf-8"?>
<formControlPr xmlns="http://schemas.microsoft.com/office/spreadsheetml/2009/9/main" objectType="CheckBox" fmlaLink="$AO$74" lockText="1" noThreeD="1"/>
</file>

<file path=xl/ctrlProps/ctrlProp28.xml><?xml version="1.0" encoding="utf-8"?>
<formControlPr xmlns="http://schemas.microsoft.com/office/spreadsheetml/2009/9/main" objectType="CheckBox" fmlaLink="$AN$7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AP$6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O$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6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7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P$7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Q$7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AO$73"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19051</xdr:colOff>
      <xdr:row>21</xdr:row>
      <xdr:rowOff>133349</xdr:rowOff>
    </xdr:from>
    <xdr:to>
      <xdr:col>43</xdr:col>
      <xdr:colOff>2543175</xdr:colOff>
      <xdr:row>24</xdr:row>
      <xdr:rowOff>190500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820026" y="4695824"/>
          <a:ext cx="7143749" cy="609601"/>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bg1"/>
              </a:solidFill>
              <a:effectLst/>
              <a:latin typeface="+mn-lt"/>
              <a:ea typeface="+mn-ea"/>
              <a:cs typeface="+mn-cs"/>
            </a:rPr>
            <a:t>出来上がった</a:t>
          </a:r>
          <a:r>
            <a:rPr lang="ja-JP" altLang="ja-JP" sz="1200" b="0" i="0" baseline="0">
              <a:solidFill>
                <a:schemeClr val="bg1"/>
              </a:solidFill>
              <a:effectLst/>
              <a:latin typeface="+mn-lt"/>
              <a:ea typeface="+mn-ea"/>
              <a:cs typeface="+mn-cs"/>
            </a:rPr>
            <a:t>申請書・概要書・工事届</a:t>
          </a:r>
          <a:r>
            <a:rPr lang="ja-JP" altLang="en-US" sz="1200" b="0" i="0" baseline="0">
              <a:solidFill>
                <a:schemeClr val="bg1"/>
              </a:solidFill>
              <a:effectLst/>
              <a:latin typeface="+mn-lt"/>
              <a:ea typeface="+mn-ea"/>
              <a:cs typeface="+mn-cs"/>
            </a:rPr>
            <a:t>　は</a:t>
          </a:r>
          <a:r>
            <a:rPr lang="ja-JP" altLang="ja-JP" sz="1200" b="0" i="0" baseline="0">
              <a:solidFill>
                <a:schemeClr val="bg1"/>
              </a:solidFill>
              <a:effectLst/>
              <a:latin typeface="+mn-lt"/>
              <a:ea typeface="+mn-ea"/>
              <a:cs typeface="+mn-cs"/>
            </a:rPr>
            <a:t>提出前に</a:t>
          </a:r>
          <a:r>
            <a:rPr lang="ja-JP" altLang="ja-JP" sz="1200" b="0" i="0" baseline="0">
              <a:solidFill>
                <a:srgbClr val="FFFF00"/>
              </a:solidFill>
              <a:effectLst/>
              <a:latin typeface="+mn-lt"/>
              <a:ea typeface="+mn-ea"/>
              <a:cs typeface="+mn-cs"/>
            </a:rPr>
            <a:t>必ず目視で</a:t>
          </a:r>
          <a:r>
            <a:rPr lang="ja-JP" altLang="en-US" sz="1200" b="0" i="0" baseline="0">
              <a:solidFill>
                <a:srgbClr val="FFFF00"/>
              </a:solidFill>
              <a:effectLst/>
              <a:latin typeface="+mn-lt"/>
              <a:ea typeface="+mn-ea"/>
              <a:cs typeface="+mn-cs"/>
            </a:rPr>
            <a:t>申請内容</a:t>
          </a:r>
          <a:r>
            <a:rPr lang="ja-JP" altLang="ja-JP" sz="1200" b="0" i="0" baseline="0">
              <a:solidFill>
                <a:srgbClr val="FFFF00"/>
              </a:solidFill>
              <a:effectLst/>
              <a:latin typeface="+mn-lt"/>
              <a:ea typeface="+mn-ea"/>
              <a:cs typeface="+mn-cs"/>
            </a:rPr>
            <a:t>を</a:t>
          </a:r>
          <a:r>
            <a:rPr lang="ja-JP" altLang="en-US" sz="1200" b="0" i="0" baseline="0">
              <a:solidFill>
                <a:srgbClr val="FFFF00"/>
              </a:solidFill>
              <a:effectLst/>
              <a:latin typeface="+mn-lt"/>
              <a:ea typeface="+mn-ea"/>
              <a:cs typeface="+mn-cs"/>
            </a:rPr>
            <a:t>再</a:t>
          </a:r>
          <a:r>
            <a:rPr lang="ja-JP" altLang="ja-JP" sz="1200" b="0" i="0" baseline="0">
              <a:solidFill>
                <a:srgbClr val="FFFF00"/>
              </a:solidFill>
              <a:effectLst/>
              <a:latin typeface="+mn-lt"/>
              <a:ea typeface="+mn-ea"/>
              <a:cs typeface="+mn-cs"/>
            </a:rPr>
            <a:t>確認してから</a:t>
          </a:r>
          <a:r>
            <a:rPr lang="ja-JP" altLang="en-US" sz="1200" b="0" i="0" baseline="0">
              <a:solidFill>
                <a:schemeClr val="bg1"/>
              </a:solidFill>
              <a:effectLst/>
              <a:latin typeface="+mn-lt"/>
              <a:ea typeface="+mn-ea"/>
              <a:cs typeface="+mn-cs"/>
            </a:rPr>
            <a:t>ご</a:t>
          </a:r>
          <a:r>
            <a:rPr lang="ja-JP" altLang="ja-JP" sz="1200" b="0" i="0" baseline="0">
              <a:solidFill>
                <a:schemeClr val="bg1"/>
              </a:solidFill>
              <a:effectLst/>
              <a:latin typeface="+mn-lt"/>
              <a:ea typeface="+mn-ea"/>
              <a:cs typeface="+mn-cs"/>
            </a:rPr>
            <a:t>提出願います。</a:t>
          </a:r>
          <a:r>
            <a:rPr lang="ja-JP" altLang="en-US" sz="1200" b="0" i="0" baseline="0">
              <a:solidFill>
                <a:schemeClr val="bg1"/>
              </a:solidFill>
              <a:effectLst/>
              <a:latin typeface="+mn-lt"/>
              <a:ea typeface="+mn-ea"/>
              <a:cs typeface="+mn-cs"/>
            </a:rPr>
            <a:t>　</a:t>
          </a:r>
          <a:r>
            <a:rPr lang="ja-JP" altLang="ja-JP" sz="1200" b="0" i="0" baseline="0">
              <a:solidFill>
                <a:schemeClr val="lt1"/>
              </a:solidFill>
              <a:effectLst/>
              <a:latin typeface="+mn-lt"/>
              <a:ea typeface="+mn-ea"/>
              <a:cs typeface="+mn-cs"/>
            </a:rPr>
            <a:t>入力漏れ、修正等、済証交付までの時間を最小限にする為にもご協力</a:t>
          </a:r>
          <a:r>
            <a:rPr lang="ja-JP" altLang="en-US" sz="1200" b="0" i="0" baseline="0">
              <a:solidFill>
                <a:schemeClr val="lt1"/>
              </a:solidFill>
              <a:effectLst/>
              <a:latin typeface="+mn-lt"/>
              <a:ea typeface="+mn-ea"/>
              <a:cs typeface="+mn-cs"/>
            </a:rPr>
            <a:t>の程、宜しく</a:t>
          </a:r>
          <a:r>
            <a:rPr lang="ja-JP" altLang="ja-JP" sz="1200" b="0" i="0" baseline="0">
              <a:solidFill>
                <a:schemeClr val="lt1"/>
              </a:solidFill>
              <a:effectLst/>
              <a:latin typeface="+mn-lt"/>
              <a:ea typeface="+mn-ea"/>
              <a:cs typeface="+mn-cs"/>
            </a:rPr>
            <a:t>お願い申しあげます。　　</a:t>
          </a:r>
          <a:endParaRPr lang="ja-JP" altLang="ja-JP" sz="1200">
            <a:effectLst/>
          </a:endParaRPr>
        </a:p>
        <a:p>
          <a:pPr algn="l"/>
          <a:endParaRPr kumimoji="1" lang="ja-JP" altLang="en-US" sz="1200"/>
        </a:p>
      </xdr:txBody>
    </xdr:sp>
    <xdr:clientData/>
  </xdr:twoCellAnchor>
  <xdr:twoCellAnchor>
    <xdr:from>
      <xdr:col>38</xdr:col>
      <xdr:colOff>38100</xdr:colOff>
      <xdr:row>239</xdr:row>
      <xdr:rowOff>160021</xdr:rowOff>
    </xdr:from>
    <xdr:to>
      <xdr:col>39</xdr:col>
      <xdr:colOff>708660</xdr:colOff>
      <xdr:row>239</xdr:row>
      <xdr:rowOff>1287780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7162800" y="44165521"/>
          <a:ext cx="1287780" cy="1127759"/>
        </a:xfrm>
        <a:prstGeom prst="straightConnector1">
          <a:avLst/>
        </a:prstGeom>
        <a:ln w="381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240</xdr:row>
          <xdr:rowOff>76200</xdr:rowOff>
        </xdr:from>
        <xdr:to>
          <xdr:col>34</xdr:col>
          <xdr:colOff>19050</xdr:colOff>
          <xdr:row>267</xdr:row>
          <xdr:rowOff>133350</xdr:rowOff>
        </xdr:to>
        <xdr:sp macro="" textlink="">
          <xdr:nvSpPr>
            <xdr:cNvPr id="184321" name="Image1" hidden="1">
              <a:extLst>
                <a:ext uri="{63B3BB69-23CF-44E3-9099-C40C66FF867C}">
                  <a14:compatExt spid="_x0000_s184321"/>
                </a:ext>
                <a:ext uri="{FF2B5EF4-FFF2-40B4-BE49-F238E27FC236}">
                  <a16:creationId xmlns:a16="http://schemas.microsoft.com/office/drawing/2014/main" id="{00000000-0008-0000-0100-000001D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270</xdr:row>
          <xdr:rowOff>28575</xdr:rowOff>
        </xdr:from>
        <xdr:to>
          <xdr:col>34</xdr:col>
          <xdr:colOff>19050</xdr:colOff>
          <xdr:row>297</xdr:row>
          <xdr:rowOff>85725</xdr:rowOff>
        </xdr:to>
        <xdr:sp macro="" textlink="">
          <xdr:nvSpPr>
            <xdr:cNvPr id="184322" name="Image2" hidden="1">
              <a:extLst>
                <a:ext uri="{63B3BB69-23CF-44E3-9099-C40C66FF867C}">
                  <a14:compatExt spid="_x0000_s184322"/>
                </a:ext>
                <a:ext uri="{FF2B5EF4-FFF2-40B4-BE49-F238E27FC236}">
                  <a16:creationId xmlns:a16="http://schemas.microsoft.com/office/drawing/2014/main" id="{00000000-0008-0000-0100-000002D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65</xdr:row>
          <xdr:rowOff>47625</xdr:rowOff>
        </xdr:to>
        <xdr:sp macro="" textlink="">
          <xdr:nvSpPr>
            <xdr:cNvPr id="186369" name="チェック1" hidden="1">
              <a:extLst>
                <a:ext uri="{63B3BB69-23CF-44E3-9099-C40C66FF867C}">
                  <a14:compatExt spid="_x0000_s186369"/>
                </a:ext>
                <a:ext uri="{FF2B5EF4-FFF2-40B4-BE49-F238E27FC236}">
                  <a16:creationId xmlns:a16="http://schemas.microsoft.com/office/drawing/2014/main" id="{00000000-0008-0000-0200-00000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0</xdr:colOff>
          <xdr:row>65</xdr:row>
          <xdr:rowOff>47625</xdr:rowOff>
        </xdr:to>
        <xdr:sp macro="" textlink="">
          <xdr:nvSpPr>
            <xdr:cNvPr id="186370" name="チェック2" hidden="1">
              <a:extLst>
                <a:ext uri="{63B3BB69-23CF-44E3-9099-C40C66FF867C}">
                  <a14:compatExt spid="_x0000_s186370"/>
                </a:ext>
                <a:ext uri="{FF2B5EF4-FFF2-40B4-BE49-F238E27FC236}">
                  <a16:creationId xmlns:a16="http://schemas.microsoft.com/office/drawing/2014/main" id="{00000000-0008-0000-0200-00000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64</xdr:row>
          <xdr:rowOff>0</xdr:rowOff>
        </xdr:from>
        <xdr:to>
          <xdr:col>27</xdr:col>
          <xdr:colOff>0</xdr:colOff>
          <xdr:row>65</xdr:row>
          <xdr:rowOff>47625</xdr:rowOff>
        </xdr:to>
        <xdr:sp macro="" textlink="">
          <xdr:nvSpPr>
            <xdr:cNvPr id="186371" name="チェック3" hidden="1">
              <a:extLst>
                <a:ext uri="{63B3BB69-23CF-44E3-9099-C40C66FF867C}">
                  <a14:compatExt spid="_x0000_s186371"/>
                </a:ext>
                <a:ext uri="{FF2B5EF4-FFF2-40B4-BE49-F238E27FC236}">
                  <a16:creationId xmlns:a16="http://schemas.microsoft.com/office/drawing/2014/main" id="{00000000-0008-0000-0200-00000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0</xdr:colOff>
          <xdr:row>66</xdr:row>
          <xdr:rowOff>47625</xdr:rowOff>
        </xdr:to>
        <xdr:sp macro="" textlink="">
          <xdr:nvSpPr>
            <xdr:cNvPr id="186372" name="チェック4" hidden="1">
              <a:extLst>
                <a:ext uri="{63B3BB69-23CF-44E3-9099-C40C66FF867C}">
                  <a14:compatExt spid="_x0000_s186372"/>
                </a:ext>
                <a:ext uri="{FF2B5EF4-FFF2-40B4-BE49-F238E27FC236}">
                  <a16:creationId xmlns:a16="http://schemas.microsoft.com/office/drawing/2014/main" id="{00000000-0008-0000-0200-00000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17</xdr:col>
          <xdr:colOff>0</xdr:colOff>
          <xdr:row>66</xdr:row>
          <xdr:rowOff>47625</xdr:rowOff>
        </xdr:to>
        <xdr:sp macro="" textlink="">
          <xdr:nvSpPr>
            <xdr:cNvPr id="186373" name="チェック5" hidden="1">
              <a:extLst>
                <a:ext uri="{63B3BB69-23CF-44E3-9099-C40C66FF867C}">
                  <a14:compatExt spid="_x0000_s186373"/>
                </a:ext>
                <a:ext uri="{FF2B5EF4-FFF2-40B4-BE49-F238E27FC236}">
                  <a16:creationId xmlns:a16="http://schemas.microsoft.com/office/drawing/2014/main" id="{00000000-0008-0000-0200-00000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65</xdr:row>
          <xdr:rowOff>0</xdr:rowOff>
        </xdr:from>
        <xdr:to>
          <xdr:col>27</xdr:col>
          <xdr:colOff>0</xdr:colOff>
          <xdr:row>66</xdr:row>
          <xdr:rowOff>47625</xdr:rowOff>
        </xdr:to>
        <xdr:sp macro="" textlink="">
          <xdr:nvSpPr>
            <xdr:cNvPr id="186374" name="チェック6" hidden="1">
              <a:extLst>
                <a:ext uri="{63B3BB69-23CF-44E3-9099-C40C66FF867C}">
                  <a14:compatExt spid="_x0000_s186374"/>
                </a:ext>
                <a:ext uri="{FF2B5EF4-FFF2-40B4-BE49-F238E27FC236}">
                  <a16:creationId xmlns:a16="http://schemas.microsoft.com/office/drawing/2014/main" id="{00000000-0008-0000-0200-00000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0</xdr:rowOff>
        </xdr:from>
        <xdr:to>
          <xdr:col>8</xdr:col>
          <xdr:colOff>209550</xdr:colOff>
          <xdr:row>79</xdr:row>
          <xdr:rowOff>0</xdr:rowOff>
        </xdr:to>
        <xdr:sp macro="" textlink="">
          <xdr:nvSpPr>
            <xdr:cNvPr id="186375" name="チェック17" hidden="1">
              <a:extLst>
                <a:ext uri="{63B3BB69-23CF-44E3-9099-C40C66FF867C}">
                  <a14:compatExt spid="_x0000_s186375"/>
                </a:ext>
                <a:ext uri="{FF2B5EF4-FFF2-40B4-BE49-F238E27FC236}">
                  <a16:creationId xmlns:a16="http://schemas.microsoft.com/office/drawing/2014/main" id="{00000000-0008-0000-0200-00000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77</xdr:row>
          <xdr:rowOff>0</xdr:rowOff>
        </xdr:from>
        <xdr:to>
          <xdr:col>20</xdr:col>
          <xdr:colOff>0</xdr:colOff>
          <xdr:row>79</xdr:row>
          <xdr:rowOff>0</xdr:rowOff>
        </xdr:to>
        <xdr:sp macro="" textlink="">
          <xdr:nvSpPr>
            <xdr:cNvPr id="186376" name="チェック19" hidden="1">
              <a:extLst>
                <a:ext uri="{63B3BB69-23CF-44E3-9099-C40C66FF867C}">
                  <a14:compatExt spid="_x0000_s186376"/>
                </a:ext>
                <a:ext uri="{FF2B5EF4-FFF2-40B4-BE49-F238E27FC236}">
                  <a16:creationId xmlns:a16="http://schemas.microsoft.com/office/drawing/2014/main" id="{00000000-0008-0000-0200-00000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77</xdr:row>
          <xdr:rowOff>0</xdr:rowOff>
        </xdr:from>
        <xdr:to>
          <xdr:col>25</xdr:col>
          <xdr:colOff>0</xdr:colOff>
          <xdr:row>79</xdr:row>
          <xdr:rowOff>0</xdr:rowOff>
        </xdr:to>
        <xdr:sp macro="" textlink="">
          <xdr:nvSpPr>
            <xdr:cNvPr id="186377" name="チェック20" hidden="1">
              <a:extLst>
                <a:ext uri="{63B3BB69-23CF-44E3-9099-C40C66FF867C}">
                  <a14:compatExt spid="_x0000_s186377"/>
                </a:ext>
                <a:ext uri="{FF2B5EF4-FFF2-40B4-BE49-F238E27FC236}">
                  <a16:creationId xmlns:a16="http://schemas.microsoft.com/office/drawing/2014/main" id="{00000000-0008-0000-0200-00000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38100</xdr:rowOff>
        </xdr:to>
        <xdr:sp macro="" textlink="">
          <xdr:nvSpPr>
            <xdr:cNvPr id="186378" name="チェック68" hidden="1">
              <a:extLst>
                <a:ext uri="{63B3BB69-23CF-44E3-9099-C40C66FF867C}">
                  <a14:compatExt spid="_x0000_s186378"/>
                </a:ext>
                <a:ext uri="{FF2B5EF4-FFF2-40B4-BE49-F238E27FC236}">
                  <a16:creationId xmlns:a16="http://schemas.microsoft.com/office/drawing/2014/main" id="{00000000-0008-0000-0200-00000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17</xdr:col>
          <xdr:colOff>0</xdr:colOff>
          <xdr:row>118</xdr:row>
          <xdr:rowOff>38100</xdr:rowOff>
        </xdr:to>
        <xdr:sp macro="" textlink="">
          <xdr:nvSpPr>
            <xdr:cNvPr id="186379" name="チェック69" hidden="1">
              <a:extLst>
                <a:ext uri="{63B3BB69-23CF-44E3-9099-C40C66FF867C}">
                  <a14:compatExt spid="_x0000_s186379"/>
                </a:ext>
                <a:ext uri="{FF2B5EF4-FFF2-40B4-BE49-F238E27FC236}">
                  <a16:creationId xmlns:a16="http://schemas.microsoft.com/office/drawing/2014/main" id="{00000000-0008-0000-0200-00000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38100</xdr:rowOff>
        </xdr:to>
        <xdr:sp macro="" textlink="">
          <xdr:nvSpPr>
            <xdr:cNvPr id="186380" name="チェック70" hidden="1">
              <a:extLst>
                <a:ext uri="{63B3BB69-23CF-44E3-9099-C40C66FF867C}">
                  <a14:compatExt spid="_x0000_s186380"/>
                </a:ext>
                <a:ext uri="{FF2B5EF4-FFF2-40B4-BE49-F238E27FC236}">
                  <a16:creationId xmlns:a16="http://schemas.microsoft.com/office/drawing/2014/main" id="{00000000-0008-0000-0200-00000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38100</xdr:rowOff>
        </xdr:to>
        <xdr:sp macro="" textlink="">
          <xdr:nvSpPr>
            <xdr:cNvPr id="186381" name="チェック71" hidden="1">
              <a:extLst>
                <a:ext uri="{63B3BB69-23CF-44E3-9099-C40C66FF867C}">
                  <a14:compatExt spid="_x0000_s186381"/>
                </a:ext>
                <a:ext uri="{FF2B5EF4-FFF2-40B4-BE49-F238E27FC236}">
                  <a16:creationId xmlns:a16="http://schemas.microsoft.com/office/drawing/2014/main" id="{00000000-0008-0000-0200-00000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38100</xdr:rowOff>
        </xdr:to>
        <xdr:sp macro="" textlink="">
          <xdr:nvSpPr>
            <xdr:cNvPr id="186382" name="チェック72" hidden="1">
              <a:extLst>
                <a:ext uri="{63B3BB69-23CF-44E3-9099-C40C66FF867C}">
                  <a14:compatExt spid="_x0000_s186382"/>
                </a:ext>
                <a:ext uri="{FF2B5EF4-FFF2-40B4-BE49-F238E27FC236}">
                  <a16:creationId xmlns:a16="http://schemas.microsoft.com/office/drawing/2014/main" id="{00000000-0008-0000-0200-00000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0</xdr:rowOff>
        </xdr:from>
        <xdr:to>
          <xdr:col>31</xdr:col>
          <xdr:colOff>0</xdr:colOff>
          <xdr:row>69</xdr:row>
          <xdr:rowOff>0</xdr:rowOff>
        </xdr:to>
        <xdr:sp macro="" textlink="">
          <xdr:nvSpPr>
            <xdr:cNvPr id="186383" name="Check Box 15" hidden="1">
              <a:extLst>
                <a:ext uri="{63B3BB69-23CF-44E3-9099-C40C66FF867C}">
                  <a14:compatExt spid="_x0000_s186383"/>
                </a:ext>
                <a:ext uri="{FF2B5EF4-FFF2-40B4-BE49-F238E27FC236}">
                  <a16:creationId xmlns:a16="http://schemas.microsoft.com/office/drawing/2014/main" id="{00000000-0008-0000-0200-00000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47625</xdr:rowOff>
        </xdr:to>
        <xdr:sp macro="" textlink="">
          <xdr:nvSpPr>
            <xdr:cNvPr id="186384" name="Check Box 16" hidden="1">
              <a:extLst>
                <a:ext uri="{63B3BB69-23CF-44E3-9099-C40C66FF867C}">
                  <a14:compatExt spid="_x0000_s186384"/>
                </a:ext>
                <a:ext uri="{FF2B5EF4-FFF2-40B4-BE49-F238E27FC236}">
                  <a16:creationId xmlns:a16="http://schemas.microsoft.com/office/drawing/2014/main" id="{00000000-0008-0000-0200-00001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0</xdr:rowOff>
        </xdr:from>
        <xdr:to>
          <xdr:col>21</xdr:col>
          <xdr:colOff>0</xdr:colOff>
          <xdr:row>67</xdr:row>
          <xdr:rowOff>47625</xdr:rowOff>
        </xdr:to>
        <xdr:sp macro="" textlink="">
          <xdr:nvSpPr>
            <xdr:cNvPr id="186385" name="Check Box 17" hidden="1">
              <a:extLst>
                <a:ext uri="{63B3BB69-23CF-44E3-9099-C40C66FF867C}">
                  <a14:compatExt spid="_x0000_s186385"/>
                </a:ext>
                <a:ext uri="{FF2B5EF4-FFF2-40B4-BE49-F238E27FC236}">
                  <a16:creationId xmlns:a16="http://schemas.microsoft.com/office/drawing/2014/main" id="{00000000-0008-0000-0200-00001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10</xdr:col>
          <xdr:colOff>0</xdr:colOff>
          <xdr:row>69</xdr:row>
          <xdr:rowOff>0</xdr:rowOff>
        </xdr:to>
        <xdr:sp macro="" textlink="">
          <xdr:nvSpPr>
            <xdr:cNvPr id="186386" name="Check Box 18" hidden="1">
              <a:extLst>
                <a:ext uri="{63B3BB69-23CF-44E3-9099-C40C66FF867C}">
                  <a14:compatExt spid="_x0000_s186386"/>
                </a:ext>
                <a:ext uri="{FF2B5EF4-FFF2-40B4-BE49-F238E27FC236}">
                  <a16:creationId xmlns:a16="http://schemas.microsoft.com/office/drawing/2014/main" id="{00000000-0008-0000-0200-00001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21</xdr:col>
          <xdr:colOff>0</xdr:colOff>
          <xdr:row>69</xdr:row>
          <xdr:rowOff>0</xdr:rowOff>
        </xdr:to>
        <xdr:sp macro="" textlink="">
          <xdr:nvSpPr>
            <xdr:cNvPr id="186387" name="Check Box 19" hidden="1">
              <a:extLst>
                <a:ext uri="{63B3BB69-23CF-44E3-9099-C40C66FF867C}">
                  <a14:compatExt spid="_x0000_s186387"/>
                </a:ext>
                <a:ext uri="{FF2B5EF4-FFF2-40B4-BE49-F238E27FC236}">
                  <a16:creationId xmlns:a16="http://schemas.microsoft.com/office/drawing/2014/main" id="{00000000-0008-0000-0200-00001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8</xdr:col>
          <xdr:colOff>209550</xdr:colOff>
          <xdr:row>101</xdr:row>
          <xdr:rowOff>47625</xdr:rowOff>
        </xdr:to>
        <xdr:sp macro="" textlink="">
          <xdr:nvSpPr>
            <xdr:cNvPr id="186388" name="Check Box 20" hidden="1">
              <a:extLst>
                <a:ext uri="{63B3BB69-23CF-44E3-9099-C40C66FF867C}">
                  <a14:compatExt spid="_x0000_s186388"/>
                </a:ext>
                <a:ext uri="{FF2B5EF4-FFF2-40B4-BE49-F238E27FC236}">
                  <a16:creationId xmlns:a16="http://schemas.microsoft.com/office/drawing/2014/main" id="{00000000-0008-0000-0200-00001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180975</xdr:colOff>
          <xdr:row>158</xdr:row>
          <xdr:rowOff>38100</xdr:rowOff>
        </xdr:to>
        <xdr:sp macro="" textlink="">
          <xdr:nvSpPr>
            <xdr:cNvPr id="186389" name="チェック90" hidden="1">
              <a:extLst>
                <a:ext uri="{63B3BB69-23CF-44E3-9099-C40C66FF867C}">
                  <a14:compatExt spid="_x0000_s186389"/>
                </a:ext>
                <a:ext uri="{FF2B5EF4-FFF2-40B4-BE49-F238E27FC236}">
                  <a16:creationId xmlns:a16="http://schemas.microsoft.com/office/drawing/2014/main" id="{00000000-0008-0000-0200-00001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17</xdr:col>
          <xdr:colOff>0</xdr:colOff>
          <xdr:row>158</xdr:row>
          <xdr:rowOff>38100</xdr:rowOff>
        </xdr:to>
        <xdr:sp macro="" textlink="">
          <xdr:nvSpPr>
            <xdr:cNvPr id="186390" name="チェック91" hidden="1">
              <a:extLst>
                <a:ext uri="{63B3BB69-23CF-44E3-9099-C40C66FF867C}">
                  <a14:compatExt spid="_x0000_s186390"/>
                </a:ext>
                <a:ext uri="{FF2B5EF4-FFF2-40B4-BE49-F238E27FC236}">
                  <a16:creationId xmlns:a16="http://schemas.microsoft.com/office/drawing/2014/main" id="{00000000-0008-0000-0200-00001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22</xdr:col>
          <xdr:colOff>0</xdr:colOff>
          <xdr:row>158</xdr:row>
          <xdr:rowOff>38100</xdr:rowOff>
        </xdr:to>
        <xdr:sp macro="" textlink="">
          <xdr:nvSpPr>
            <xdr:cNvPr id="186391" name="チェック92" hidden="1">
              <a:extLst>
                <a:ext uri="{63B3BB69-23CF-44E3-9099-C40C66FF867C}">
                  <a14:compatExt spid="_x0000_s186391"/>
                </a:ext>
                <a:ext uri="{FF2B5EF4-FFF2-40B4-BE49-F238E27FC236}">
                  <a16:creationId xmlns:a16="http://schemas.microsoft.com/office/drawing/2014/main" id="{00000000-0008-0000-0200-00001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72</xdr:row>
          <xdr:rowOff>0</xdr:rowOff>
        </xdr:from>
        <xdr:to>
          <xdr:col>8</xdr:col>
          <xdr:colOff>209550</xdr:colOff>
          <xdr:row>73</xdr:row>
          <xdr:rowOff>47625</xdr:rowOff>
        </xdr:to>
        <xdr:sp macro="" textlink="">
          <xdr:nvSpPr>
            <xdr:cNvPr id="186392" name="チェック12" hidden="1">
              <a:extLst>
                <a:ext uri="{63B3BB69-23CF-44E3-9099-C40C66FF867C}">
                  <a14:compatExt spid="_x0000_s186392"/>
                </a:ext>
                <a:ext uri="{FF2B5EF4-FFF2-40B4-BE49-F238E27FC236}">
                  <a16:creationId xmlns:a16="http://schemas.microsoft.com/office/drawing/2014/main" id="{00000000-0008-0000-0200-00001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72</xdr:row>
          <xdr:rowOff>0</xdr:rowOff>
        </xdr:from>
        <xdr:to>
          <xdr:col>26</xdr:col>
          <xdr:colOff>0</xdr:colOff>
          <xdr:row>73</xdr:row>
          <xdr:rowOff>47625</xdr:rowOff>
        </xdr:to>
        <xdr:sp macro="" textlink="">
          <xdr:nvSpPr>
            <xdr:cNvPr id="186393" name="チェック13" hidden="1">
              <a:extLst>
                <a:ext uri="{63B3BB69-23CF-44E3-9099-C40C66FF867C}">
                  <a14:compatExt spid="_x0000_s186393"/>
                </a:ext>
                <a:ext uri="{FF2B5EF4-FFF2-40B4-BE49-F238E27FC236}">
                  <a16:creationId xmlns:a16="http://schemas.microsoft.com/office/drawing/2014/main" id="{00000000-0008-0000-0200-00001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73</xdr:row>
          <xdr:rowOff>0</xdr:rowOff>
        </xdr:from>
        <xdr:to>
          <xdr:col>8</xdr:col>
          <xdr:colOff>209550</xdr:colOff>
          <xdr:row>74</xdr:row>
          <xdr:rowOff>47625</xdr:rowOff>
        </xdr:to>
        <xdr:sp macro="" textlink="">
          <xdr:nvSpPr>
            <xdr:cNvPr id="186394" name="チェック14" hidden="1">
              <a:extLst>
                <a:ext uri="{63B3BB69-23CF-44E3-9099-C40C66FF867C}">
                  <a14:compatExt spid="_x0000_s186394"/>
                </a:ext>
                <a:ext uri="{FF2B5EF4-FFF2-40B4-BE49-F238E27FC236}">
                  <a16:creationId xmlns:a16="http://schemas.microsoft.com/office/drawing/2014/main" id="{00000000-0008-0000-0200-00001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26</xdr:col>
          <xdr:colOff>0</xdr:colOff>
          <xdr:row>74</xdr:row>
          <xdr:rowOff>47625</xdr:rowOff>
        </xdr:to>
        <xdr:sp macro="" textlink="">
          <xdr:nvSpPr>
            <xdr:cNvPr id="186395" name="チェック15" hidden="1">
              <a:extLst>
                <a:ext uri="{63B3BB69-23CF-44E3-9099-C40C66FF867C}">
                  <a14:compatExt spid="_x0000_s186395"/>
                </a:ext>
                <a:ext uri="{FF2B5EF4-FFF2-40B4-BE49-F238E27FC236}">
                  <a16:creationId xmlns:a16="http://schemas.microsoft.com/office/drawing/2014/main" id="{00000000-0008-0000-0200-00001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74</xdr:row>
          <xdr:rowOff>0</xdr:rowOff>
        </xdr:from>
        <xdr:to>
          <xdr:col>8</xdr:col>
          <xdr:colOff>209550</xdr:colOff>
          <xdr:row>76</xdr:row>
          <xdr:rowOff>0</xdr:rowOff>
        </xdr:to>
        <xdr:sp macro="" textlink="">
          <xdr:nvSpPr>
            <xdr:cNvPr id="186396" name="チェック16" hidden="1">
              <a:extLst>
                <a:ext uri="{63B3BB69-23CF-44E3-9099-C40C66FF867C}">
                  <a14:compatExt spid="_x0000_s186396"/>
                </a:ext>
                <a:ext uri="{FF2B5EF4-FFF2-40B4-BE49-F238E27FC236}">
                  <a16:creationId xmlns:a16="http://schemas.microsoft.com/office/drawing/2014/main" id="{00000000-0008-0000-0200-00001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397" name="Check Box 29" hidden="1">
              <a:extLst>
                <a:ext uri="{63B3BB69-23CF-44E3-9099-C40C66FF867C}">
                  <a14:compatExt spid="_x0000_s186397"/>
                </a:ext>
                <a:ext uri="{FF2B5EF4-FFF2-40B4-BE49-F238E27FC236}">
                  <a16:creationId xmlns:a16="http://schemas.microsoft.com/office/drawing/2014/main" id="{00000000-0008-0000-0200-00001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38100</xdr:rowOff>
        </xdr:to>
        <xdr:sp macro="" textlink="">
          <xdr:nvSpPr>
            <xdr:cNvPr id="186398" name="Check Box 30" hidden="1">
              <a:extLst>
                <a:ext uri="{63B3BB69-23CF-44E3-9099-C40C66FF867C}">
                  <a14:compatExt spid="_x0000_s186398"/>
                </a:ext>
                <a:ext uri="{FF2B5EF4-FFF2-40B4-BE49-F238E27FC236}">
                  <a16:creationId xmlns:a16="http://schemas.microsoft.com/office/drawing/2014/main" id="{00000000-0008-0000-0200-00001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16</xdr:col>
          <xdr:colOff>0</xdr:colOff>
          <xdr:row>123</xdr:row>
          <xdr:rowOff>38100</xdr:rowOff>
        </xdr:to>
        <xdr:sp macro="" textlink="">
          <xdr:nvSpPr>
            <xdr:cNvPr id="186399" name="チェック83" hidden="1">
              <a:extLst>
                <a:ext uri="{63B3BB69-23CF-44E3-9099-C40C66FF867C}">
                  <a14:compatExt spid="_x0000_s186399"/>
                </a:ext>
                <a:ext uri="{FF2B5EF4-FFF2-40B4-BE49-F238E27FC236}">
                  <a16:creationId xmlns:a16="http://schemas.microsoft.com/office/drawing/2014/main" id="{00000000-0008-0000-0200-00001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23</xdr:col>
          <xdr:colOff>0</xdr:colOff>
          <xdr:row>123</xdr:row>
          <xdr:rowOff>38100</xdr:rowOff>
        </xdr:to>
        <xdr:sp macro="" textlink="">
          <xdr:nvSpPr>
            <xdr:cNvPr id="186400" name="チェック84" hidden="1">
              <a:extLst>
                <a:ext uri="{63B3BB69-23CF-44E3-9099-C40C66FF867C}">
                  <a14:compatExt spid="_x0000_s186400"/>
                </a:ext>
                <a:ext uri="{FF2B5EF4-FFF2-40B4-BE49-F238E27FC236}">
                  <a16:creationId xmlns:a16="http://schemas.microsoft.com/office/drawing/2014/main" id="{00000000-0008-0000-0200-00002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30</xdr:col>
          <xdr:colOff>0</xdr:colOff>
          <xdr:row>123</xdr:row>
          <xdr:rowOff>38100</xdr:rowOff>
        </xdr:to>
        <xdr:sp macro="" textlink="">
          <xdr:nvSpPr>
            <xdr:cNvPr id="186401" name="チェック85" hidden="1">
              <a:extLst>
                <a:ext uri="{63B3BB69-23CF-44E3-9099-C40C66FF867C}">
                  <a14:compatExt spid="_x0000_s186401"/>
                </a:ext>
                <a:ext uri="{FF2B5EF4-FFF2-40B4-BE49-F238E27FC236}">
                  <a16:creationId xmlns:a16="http://schemas.microsoft.com/office/drawing/2014/main" id="{00000000-0008-0000-0200-00002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38100</xdr:rowOff>
        </xdr:to>
        <xdr:sp macro="" textlink="">
          <xdr:nvSpPr>
            <xdr:cNvPr id="186402" name="チェック73" hidden="1">
              <a:extLst>
                <a:ext uri="{63B3BB69-23CF-44E3-9099-C40C66FF867C}">
                  <a14:compatExt spid="_x0000_s186402"/>
                </a:ext>
                <a:ext uri="{FF2B5EF4-FFF2-40B4-BE49-F238E27FC236}">
                  <a16:creationId xmlns:a16="http://schemas.microsoft.com/office/drawing/2014/main" id="{00000000-0008-0000-0200-00002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0</xdr:colOff>
          <xdr:row>120</xdr:row>
          <xdr:rowOff>38100</xdr:rowOff>
        </xdr:to>
        <xdr:sp macro="" textlink="">
          <xdr:nvSpPr>
            <xdr:cNvPr id="186403" name="チェック74" hidden="1">
              <a:extLst>
                <a:ext uri="{63B3BB69-23CF-44E3-9099-C40C66FF867C}">
                  <a14:compatExt spid="_x0000_s186403"/>
                </a:ext>
                <a:ext uri="{FF2B5EF4-FFF2-40B4-BE49-F238E27FC236}">
                  <a16:creationId xmlns:a16="http://schemas.microsoft.com/office/drawing/2014/main" id="{00000000-0008-0000-0200-00002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38100</xdr:rowOff>
        </xdr:to>
        <xdr:sp macro="" textlink="">
          <xdr:nvSpPr>
            <xdr:cNvPr id="186404" name="チェック75" hidden="1">
              <a:extLst>
                <a:ext uri="{63B3BB69-23CF-44E3-9099-C40C66FF867C}">
                  <a14:compatExt spid="_x0000_s186404"/>
                </a:ext>
                <a:ext uri="{FF2B5EF4-FFF2-40B4-BE49-F238E27FC236}">
                  <a16:creationId xmlns:a16="http://schemas.microsoft.com/office/drawing/2014/main" id="{00000000-0008-0000-0200-00002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38100</xdr:rowOff>
        </xdr:to>
        <xdr:sp macro="" textlink="">
          <xdr:nvSpPr>
            <xdr:cNvPr id="186405" name="チェック76" hidden="1">
              <a:extLst>
                <a:ext uri="{63B3BB69-23CF-44E3-9099-C40C66FF867C}">
                  <a14:compatExt spid="_x0000_s186405"/>
                </a:ext>
                <a:ext uri="{FF2B5EF4-FFF2-40B4-BE49-F238E27FC236}">
                  <a16:creationId xmlns:a16="http://schemas.microsoft.com/office/drawing/2014/main" id="{00000000-0008-0000-0200-00002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0</xdr:colOff>
          <xdr:row>121</xdr:row>
          <xdr:rowOff>38100</xdr:rowOff>
        </xdr:to>
        <xdr:sp macro="" textlink="">
          <xdr:nvSpPr>
            <xdr:cNvPr id="186406" name="チェック77" hidden="1">
              <a:extLst>
                <a:ext uri="{63B3BB69-23CF-44E3-9099-C40C66FF867C}">
                  <a14:compatExt spid="_x0000_s186406"/>
                </a:ext>
                <a:ext uri="{FF2B5EF4-FFF2-40B4-BE49-F238E27FC236}">
                  <a16:creationId xmlns:a16="http://schemas.microsoft.com/office/drawing/2014/main" id="{00000000-0008-0000-0200-00002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38100</xdr:rowOff>
        </xdr:to>
        <xdr:sp macro="" textlink="">
          <xdr:nvSpPr>
            <xdr:cNvPr id="186407" name="チェック78" hidden="1">
              <a:extLst>
                <a:ext uri="{63B3BB69-23CF-44E3-9099-C40C66FF867C}">
                  <a14:compatExt spid="_x0000_s186407"/>
                </a:ext>
                <a:ext uri="{FF2B5EF4-FFF2-40B4-BE49-F238E27FC236}">
                  <a16:creationId xmlns:a16="http://schemas.microsoft.com/office/drawing/2014/main" id="{00000000-0008-0000-0200-00002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38100</xdr:rowOff>
        </xdr:to>
        <xdr:sp macro="" textlink="">
          <xdr:nvSpPr>
            <xdr:cNvPr id="186408" name="チェック79" hidden="1">
              <a:extLst>
                <a:ext uri="{63B3BB69-23CF-44E3-9099-C40C66FF867C}">
                  <a14:compatExt spid="_x0000_s186408"/>
                </a:ext>
                <a:ext uri="{FF2B5EF4-FFF2-40B4-BE49-F238E27FC236}">
                  <a16:creationId xmlns:a16="http://schemas.microsoft.com/office/drawing/2014/main" id="{00000000-0008-0000-0200-00002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0</xdr:colOff>
          <xdr:row>122</xdr:row>
          <xdr:rowOff>38100</xdr:rowOff>
        </xdr:to>
        <xdr:sp macro="" textlink="">
          <xdr:nvSpPr>
            <xdr:cNvPr id="186409" name="チェック80" hidden="1">
              <a:extLst>
                <a:ext uri="{63B3BB69-23CF-44E3-9099-C40C66FF867C}">
                  <a14:compatExt spid="_x0000_s186409"/>
                </a:ext>
                <a:ext uri="{FF2B5EF4-FFF2-40B4-BE49-F238E27FC236}">
                  <a16:creationId xmlns:a16="http://schemas.microsoft.com/office/drawing/2014/main" id="{00000000-0008-0000-0200-00002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38100</xdr:rowOff>
        </xdr:to>
        <xdr:sp macro="" textlink="">
          <xdr:nvSpPr>
            <xdr:cNvPr id="186410" name="チェック81" hidden="1">
              <a:extLst>
                <a:ext uri="{63B3BB69-23CF-44E3-9099-C40C66FF867C}">
                  <a14:compatExt spid="_x0000_s186410"/>
                </a:ext>
                <a:ext uri="{FF2B5EF4-FFF2-40B4-BE49-F238E27FC236}">
                  <a16:creationId xmlns:a16="http://schemas.microsoft.com/office/drawing/2014/main" id="{00000000-0008-0000-0200-00002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86</xdr:row>
          <xdr:rowOff>0</xdr:rowOff>
        </xdr:from>
        <xdr:to>
          <xdr:col>8</xdr:col>
          <xdr:colOff>209550</xdr:colOff>
          <xdr:row>87</xdr:row>
          <xdr:rowOff>38100</xdr:rowOff>
        </xdr:to>
        <xdr:sp macro="" textlink="">
          <xdr:nvSpPr>
            <xdr:cNvPr id="186411" name="Check Box 43" hidden="1">
              <a:extLst>
                <a:ext uri="{63B3BB69-23CF-44E3-9099-C40C66FF867C}">
                  <a14:compatExt spid="_x0000_s186411"/>
                </a:ext>
                <a:ext uri="{FF2B5EF4-FFF2-40B4-BE49-F238E27FC236}">
                  <a16:creationId xmlns:a16="http://schemas.microsoft.com/office/drawing/2014/main" id="{00000000-0008-0000-0200-00002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38100</xdr:rowOff>
        </xdr:to>
        <xdr:sp macro="" textlink="">
          <xdr:nvSpPr>
            <xdr:cNvPr id="186412" name="Check Box 44" hidden="1">
              <a:extLst>
                <a:ext uri="{63B3BB69-23CF-44E3-9099-C40C66FF867C}">
                  <a14:compatExt spid="_x0000_s186412"/>
                </a:ext>
                <a:ext uri="{FF2B5EF4-FFF2-40B4-BE49-F238E27FC236}">
                  <a16:creationId xmlns:a16="http://schemas.microsoft.com/office/drawing/2014/main" id="{00000000-0008-0000-0200-00002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17</xdr:col>
          <xdr:colOff>0</xdr:colOff>
          <xdr:row>130</xdr:row>
          <xdr:rowOff>38100</xdr:rowOff>
        </xdr:to>
        <xdr:sp macro="" textlink="">
          <xdr:nvSpPr>
            <xdr:cNvPr id="186413" name="Check Box 45" hidden="1">
              <a:extLst>
                <a:ext uri="{63B3BB69-23CF-44E3-9099-C40C66FF867C}">
                  <a14:compatExt spid="_x0000_s186413"/>
                </a:ext>
                <a:ext uri="{FF2B5EF4-FFF2-40B4-BE49-F238E27FC236}">
                  <a16:creationId xmlns:a16="http://schemas.microsoft.com/office/drawing/2014/main" id="{00000000-0008-0000-0200-00002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38100</xdr:rowOff>
        </xdr:to>
        <xdr:sp macro="" textlink="">
          <xdr:nvSpPr>
            <xdr:cNvPr id="186414" name="Check Box 46" hidden="1">
              <a:extLst>
                <a:ext uri="{63B3BB69-23CF-44E3-9099-C40C66FF867C}">
                  <a14:compatExt spid="_x0000_s186414"/>
                </a:ext>
                <a:ext uri="{FF2B5EF4-FFF2-40B4-BE49-F238E27FC236}">
                  <a16:creationId xmlns:a16="http://schemas.microsoft.com/office/drawing/2014/main" id="{00000000-0008-0000-0200-00002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38100</xdr:rowOff>
        </xdr:to>
        <xdr:sp macro="" textlink="">
          <xdr:nvSpPr>
            <xdr:cNvPr id="186415" name="Check Box 47" hidden="1">
              <a:extLst>
                <a:ext uri="{63B3BB69-23CF-44E3-9099-C40C66FF867C}">
                  <a14:compatExt spid="_x0000_s186415"/>
                </a:ext>
                <a:ext uri="{FF2B5EF4-FFF2-40B4-BE49-F238E27FC236}">
                  <a16:creationId xmlns:a16="http://schemas.microsoft.com/office/drawing/2014/main" id="{00000000-0008-0000-0200-00002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38100</xdr:rowOff>
        </xdr:to>
        <xdr:sp macro="" textlink="">
          <xdr:nvSpPr>
            <xdr:cNvPr id="186416" name="Check Box 48" hidden="1">
              <a:extLst>
                <a:ext uri="{63B3BB69-23CF-44E3-9099-C40C66FF867C}">
                  <a14:compatExt spid="_x0000_s186416"/>
                </a:ext>
                <a:ext uri="{FF2B5EF4-FFF2-40B4-BE49-F238E27FC236}">
                  <a16:creationId xmlns:a16="http://schemas.microsoft.com/office/drawing/2014/main" id="{00000000-0008-0000-0200-00003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38100</xdr:rowOff>
        </xdr:to>
        <xdr:sp macro="" textlink="">
          <xdr:nvSpPr>
            <xdr:cNvPr id="186417" name="Check Box 49" hidden="1">
              <a:extLst>
                <a:ext uri="{63B3BB69-23CF-44E3-9099-C40C66FF867C}">
                  <a14:compatExt spid="_x0000_s186417"/>
                </a:ext>
                <a:ext uri="{FF2B5EF4-FFF2-40B4-BE49-F238E27FC236}">
                  <a16:creationId xmlns:a16="http://schemas.microsoft.com/office/drawing/2014/main" id="{00000000-0008-0000-0200-00003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0</xdr:colOff>
          <xdr:row>132</xdr:row>
          <xdr:rowOff>38100</xdr:rowOff>
        </xdr:to>
        <xdr:sp macro="" textlink="">
          <xdr:nvSpPr>
            <xdr:cNvPr id="186418" name="Check Box 50" hidden="1">
              <a:extLst>
                <a:ext uri="{63B3BB69-23CF-44E3-9099-C40C66FF867C}">
                  <a14:compatExt spid="_x0000_s186418"/>
                </a:ext>
                <a:ext uri="{FF2B5EF4-FFF2-40B4-BE49-F238E27FC236}">
                  <a16:creationId xmlns:a16="http://schemas.microsoft.com/office/drawing/2014/main" id="{00000000-0008-0000-0200-00003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38100</xdr:rowOff>
        </xdr:to>
        <xdr:sp macro="" textlink="">
          <xdr:nvSpPr>
            <xdr:cNvPr id="186419" name="Check Box 51" hidden="1">
              <a:extLst>
                <a:ext uri="{63B3BB69-23CF-44E3-9099-C40C66FF867C}">
                  <a14:compatExt spid="_x0000_s186419"/>
                </a:ext>
                <a:ext uri="{FF2B5EF4-FFF2-40B4-BE49-F238E27FC236}">
                  <a16:creationId xmlns:a16="http://schemas.microsoft.com/office/drawing/2014/main" id="{00000000-0008-0000-0200-00003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38100</xdr:rowOff>
        </xdr:to>
        <xdr:sp macro="" textlink="">
          <xdr:nvSpPr>
            <xdr:cNvPr id="186420" name="Check Box 52" hidden="1">
              <a:extLst>
                <a:ext uri="{63B3BB69-23CF-44E3-9099-C40C66FF867C}">
                  <a14:compatExt spid="_x0000_s186420"/>
                </a:ext>
                <a:ext uri="{FF2B5EF4-FFF2-40B4-BE49-F238E27FC236}">
                  <a16:creationId xmlns:a16="http://schemas.microsoft.com/office/drawing/2014/main" id="{00000000-0008-0000-0200-00003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0</xdr:colOff>
          <xdr:row>133</xdr:row>
          <xdr:rowOff>38100</xdr:rowOff>
        </xdr:to>
        <xdr:sp macro="" textlink="">
          <xdr:nvSpPr>
            <xdr:cNvPr id="186421" name="Check Box 53" hidden="1">
              <a:extLst>
                <a:ext uri="{63B3BB69-23CF-44E3-9099-C40C66FF867C}">
                  <a14:compatExt spid="_x0000_s186421"/>
                </a:ext>
                <a:ext uri="{FF2B5EF4-FFF2-40B4-BE49-F238E27FC236}">
                  <a16:creationId xmlns:a16="http://schemas.microsoft.com/office/drawing/2014/main" id="{00000000-0008-0000-0200-00003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38100</xdr:rowOff>
        </xdr:to>
        <xdr:sp macro="" textlink="">
          <xdr:nvSpPr>
            <xdr:cNvPr id="186422" name="Check Box 54" hidden="1">
              <a:extLst>
                <a:ext uri="{63B3BB69-23CF-44E3-9099-C40C66FF867C}">
                  <a14:compatExt spid="_x0000_s186422"/>
                </a:ext>
                <a:ext uri="{FF2B5EF4-FFF2-40B4-BE49-F238E27FC236}">
                  <a16:creationId xmlns:a16="http://schemas.microsoft.com/office/drawing/2014/main" id="{00000000-0008-0000-0200-00003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38100</xdr:rowOff>
        </xdr:to>
        <xdr:sp macro="" textlink="">
          <xdr:nvSpPr>
            <xdr:cNvPr id="186423" name="Check Box 55" hidden="1">
              <a:extLst>
                <a:ext uri="{63B3BB69-23CF-44E3-9099-C40C66FF867C}">
                  <a14:compatExt spid="_x0000_s186423"/>
                </a:ext>
                <a:ext uri="{FF2B5EF4-FFF2-40B4-BE49-F238E27FC236}">
                  <a16:creationId xmlns:a16="http://schemas.microsoft.com/office/drawing/2014/main" id="{00000000-0008-0000-0200-00003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0</xdr:colOff>
          <xdr:row>134</xdr:row>
          <xdr:rowOff>38100</xdr:rowOff>
        </xdr:to>
        <xdr:sp macro="" textlink="">
          <xdr:nvSpPr>
            <xdr:cNvPr id="186424" name="Check Box 56" hidden="1">
              <a:extLst>
                <a:ext uri="{63B3BB69-23CF-44E3-9099-C40C66FF867C}">
                  <a14:compatExt spid="_x0000_s186424"/>
                </a:ext>
                <a:ext uri="{FF2B5EF4-FFF2-40B4-BE49-F238E27FC236}">
                  <a16:creationId xmlns:a16="http://schemas.microsoft.com/office/drawing/2014/main" id="{00000000-0008-0000-0200-00003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38100</xdr:rowOff>
        </xdr:to>
        <xdr:sp macro="" textlink="">
          <xdr:nvSpPr>
            <xdr:cNvPr id="186425" name="Check Box 57" hidden="1">
              <a:extLst>
                <a:ext uri="{63B3BB69-23CF-44E3-9099-C40C66FF867C}">
                  <a14:compatExt spid="_x0000_s186425"/>
                </a:ext>
                <a:ext uri="{FF2B5EF4-FFF2-40B4-BE49-F238E27FC236}">
                  <a16:creationId xmlns:a16="http://schemas.microsoft.com/office/drawing/2014/main" id="{00000000-0008-0000-0200-00003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38100</xdr:rowOff>
        </xdr:to>
        <xdr:sp macro="" textlink="">
          <xdr:nvSpPr>
            <xdr:cNvPr id="186426" name="Check Box 58" hidden="1">
              <a:extLst>
                <a:ext uri="{63B3BB69-23CF-44E3-9099-C40C66FF867C}">
                  <a14:compatExt spid="_x0000_s186426"/>
                </a:ext>
                <a:ext uri="{FF2B5EF4-FFF2-40B4-BE49-F238E27FC236}">
                  <a16:creationId xmlns:a16="http://schemas.microsoft.com/office/drawing/2014/main" id="{00000000-0008-0000-0200-00003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16</xdr:col>
          <xdr:colOff>0</xdr:colOff>
          <xdr:row>135</xdr:row>
          <xdr:rowOff>38100</xdr:rowOff>
        </xdr:to>
        <xdr:sp macro="" textlink="">
          <xdr:nvSpPr>
            <xdr:cNvPr id="186427" name="Check Box 59" hidden="1">
              <a:extLst>
                <a:ext uri="{63B3BB69-23CF-44E3-9099-C40C66FF867C}">
                  <a14:compatExt spid="_x0000_s186427"/>
                </a:ext>
                <a:ext uri="{FF2B5EF4-FFF2-40B4-BE49-F238E27FC236}">
                  <a16:creationId xmlns:a16="http://schemas.microsoft.com/office/drawing/2014/main" id="{00000000-0008-0000-0200-00003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23</xdr:col>
          <xdr:colOff>0</xdr:colOff>
          <xdr:row>135</xdr:row>
          <xdr:rowOff>38100</xdr:rowOff>
        </xdr:to>
        <xdr:sp macro="" textlink="">
          <xdr:nvSpPr>
            <xdr:cNvPr id="186428" name="Check Box 60" hidden="1">
              <a:extLst>
                <a:ext uri="{63B3BB69-23CF-44E3-9099-C40C66FF867C}">
                  <a14:compatExt spid="_x0000_s186428"/>
                </a:ext>
                <a:ext uri="{FF2B5EF4-FFF2-40B4-BE49-F238E27FC236}">
                  <a16:creationId xmlns:a16="http://schemas.microsoft.com/office/drawing/2014/main" id="{00000000-0008-0000-0200-00003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30</xdr:col>
          <xdr:colOff>0</xdr:colOff>
          <xdr:row>135</xdr:row>
          <xdr:rowOff>38100</xdr:rowOff>
        </xdr:to>
        <xdr:sp macro="" textlink="">
          <xdr:nvSpPr>
            <xdr:cNvPr id="186429" name="Check Box 61" hidden="1">
              <a:extLst>
                <a:ext uri="{63B3BB69-23CF-44E3-9099-C40C66FF867C}">
                  <a14:compatExt spid="_x0000_s186429"/>
                </a:ext>
                <a:ext uri="{FF2B5EF4-FFF2-40B4-BE49-F238E27FC236}">
                  <a16:creationId xmlns:a16="http://schemas.microsoft.com/office/drawing/2014/main" id="{00000000-0008-0000-0200-00003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38100</xdr:rowOff>
        </xdr:to>
        <xdr:sp macro="" textlink="">
          <xdr:nvSpPr>
            <xdr:cNvPr id="186430" name="Check Box 62" hidden="1">
              <a:extLst>
                <a:ext uri="{63B3BB69-23CF-44E3-9099-C40C66FF867C}">
                  <a14:compatExt spid="_x0000_s186430"/>
                </a:ext>
                <a:ext uri="{FF2B5EF4-FFF2-40B4-BE49-F238E27FC236}">
                  <a16:creationId xmlns:a16="http://schemas.microsoft.com/office/drawing/2014/main" id="{00000000-0008-0000-0200-00003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17</xdr:col>
          <xdr:colOff>0</xdr:colOff>
          <xdr:row>142</xdr:row>
          <xdr:rowOff>38100</xdr:rowOff>
        </xdr:to>
        <xdr:sp macro="" textlink="">
          <xdr:nvSpPr>
            <xdr:cNvPr id="186431" name="Check Box 63" hidden="1">
              <a:extLst>
                <a:ext uri="{63B3BB69-23CF-44E3-9099-C40C66FF867C}">
                  <a14:compatExt spid="_x0000_s186431"/>
                </a:ext>
                <a:ext uri="{FF2B5EF4-FFF2-40B4-BE49-F238E27FC236}">
                  <a16:creationId xmlns:a16="http://schemas.microsoft.com/office/drawing/2014/main" id="{00000000-0008-0000-0200-00003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38100</xdr:rowOff>
        </xdr:to>
        <xdr:sp macro="" textlink="">
          <xdr:nvSpPr>
            <xdr:cNvPr id="186432" name="Check Box 64" hidden="1">
              <a:extLst>
                <a:ext uri="{63B3BB69-23CF-44E3-9099-C40C66FF867C}">
                  <a14:compatExt spid="_x0000_s186432"/>
                </a:ext>
                <a:ext uri="{FF2B5EF4-FFF2-40B4-BE49-F238E27FC236}">
                  <a16:creationId xmlns:a16="http://schemas.microsoft.com/office/drawing/2014/main" id="{00000000-0008-0000-0200-00004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38100</xdr:rowOff>
        </xdr:to>
        <xdr:sp macro="" textlink="">
          <xdr:nvSpPr>
            <xdr:cNvPr id="186433" name="Check Box 65" hidden="1">
              <a:extLst>
                <a:ext uri="{63B3BB69-23CF-44E3-9099-C40C66FF867C}">
                  <a14:compatExt spid="_x0000_s186433"/>
                </a:ext>
                <a:ext uri="{FF2B5EF4-FFF2-40B4-BE49-F238E27FC236}">
                  <a16:creationId xmlns:a16="http://schemas.microsoft.com/office/drawing/2014/main" id="{00000000-0008-0000-0200-00004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38100</xdr:rowOff>
        </xdr:to>
        <xdr:sp macro="" textlink="">
          <xdr:nvSpPr>
            <xdr:cNvPr id="186434" name="Check Box 66" hidden="1">
              <a:extLst>
                <a:ext uri="{63B3BB69-23CF-44E3-9099-C40C66FF867C}">
                  <a14:compatExt spid="_x0000_s186434"/>
                </a:ext>
                <a:ext uri="{FF2B5EF4-FFF2-40B4-BE49-F238E27FC236}">
                  <a16:creationId xmlns:a16="http://schemas.microsoft.com/office/drawing/2014/main" id="{00000000-0008-0000-0200-00004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38100</xdr:rowOff>
        </xdr:to>
        <xdr:sp macro="" textlink="">
          <xdr:nvSpPr>
            <xdr:cNvPr id="186435" name="Check Box 67" hidden="1">
              <a:extLst>
                <a:ext uri="{63B3BB69-23CF-44E3-9099-C40C66FF867C}">
                  <a14:compatExt spid="_x0000_s186435"/>
                </a:ext>
                <a:ext uri="{FF2B5EF4-FFF2-40B4-BE49-F238E27FC236}">
                  <a16:creationId xmlns:a16="http://schemas.microsoft.com/office/drawing/2014/main" id="{00000000-0008-0000-0200-00004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0</xdr:colOff>
          <xdr:row>144</xdr:row>
          <xdr:rowOff>38100</xdr:rowOff>
        </xdr:to>
        <xdr:sp macro="" textlink="">
          <xdr:nvSpPr>
            <xdr:cNvPr id="186436" name="Check Box 68" hidden="1">
              <a:extLst>
                <a:ext uri="{63B3BB69-23CF-44E3-9099-C40C66FF867C}">
                  <a14:compatExt spid="_x0000_s186436"/>
                </a:ext>
                <a:ext uri="{FF2B5EF4-FFF2-40B4-BE49-F238E27FC236}">
                  <a16:creationId xmlns:a16="http://schemas.microsoft.com/office/drawing/2014/main" id="{00000000-0008-0000-0200-00004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38100</xdr:rowOff>
        </xdr:to>
        <xdr:sp macro="" textlink="">
          <xdr:nvSpPr>
            <xdr:cNvPr id="186437" name="Check Box 69" hidden="1">
              <a:extLst>
                <a:ext uri="{63B3BB69-23CF-44E3-9099-C40C66FF867C}">
                  <a14:compatExt spid="_x0000_s186437"/>
                </a:ext>
                <a:ext uri="{FF2B5EF4-FFF2-40B4-BE49-F238E27FC236}">
                  <a16:creationId xmlns:a16="http://schemas.microsoft.com/office/drawing/2014/main" id="{00000000-0008-0000-0200-00004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38100</xdr:rowOff>
        </xdr:to>
        <xdr:sp macro="" textlink="">
          <xdr:nvSpPr>
            <xdr:cNvPr id="186438" name="Check Box 70" hidden="1">
              <a:extLst>
                <a:ext uri="{63B3BB69-23CF-44E3-9099-C40C66FF867C}">
                  <a14:compatExt spid="_x0000_s186438"/>
                </a:ext>
                <a:ext uri="{FF2B5EF4-FFF2-40B4-BE49-F238E27FC236}">
                  <a16:creationId xmlns:a16="http://schemas.microsoft.com/office/drawing/2014/main" id="{00000000-0008-0000-0200-00004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0</xdr:colOff>
          <xdr:row>145</xdr:row>
          <xdr:rowOff>38100</xdr:rowOff>
        </xdr:to>
        <xdr:sp macro="" textlink="">
          <xdr:nvSpPr>
            <xdr:cNvPr id="186439" name="Check Box 71" hidden="1">
              <a:extLst>
                <a:ext uri="{63B3BB69-23CF-44E3-9099-C40C66FF867C}">
                  <a14:compatExt spid="_x0000_s186439"/>
                </a:ext>
                <a:ext uri="{FF2B5EF4-FFF2-40B4-BE49-F238E27FC236}">
                  <a16:creationId xmlns:a16="http://schemas.microsoft.com/office/drawing/2014/main" id="{00000000-0008-0000-0200-00004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38100</xdr:rowOff>
        </xdr:to>
        <xdr:sp macro="" textlink="">
          <xdr:nvSpPr>
            <xdr:cNvPr id="186440" name="Check Box 72" hidden="1">
              <a:extLst>
                <a:ext uri="{63B3BB69-23CF-44E3-9099-C40C66FF867C}">
                  <a14:compatExt spid="_x0000_s186440"/>
                </a:ext>
                <a:ext uri="{FF2B5EF4-FFF2-40B4-BE49-F238E27FC236}">
                  <a16:creationId xmlns:a16="http://schemas.microsoft.com/office/drawing/2014/main" id="{00000000-0008-0000-0200-00004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38100</xdr:rowOff>
        </xdr:to>
        <xdr:sp macro="" textlink="">
          <xdr:nvSpPr>
            <xdr:cNvPr id="186441" name="Check Box 73" hidden="1">
              <a:extLst>
                <a:ext uri="{63B3BB69-23CF-44E3-9099-C40C66FF867C}">
                  <a14:compatExt spid="_x0000_s186441"/>
                </a:ext>
                <a:ext uri="{FF2B5EF4-FFF2-40B4-BE49-F238E27FC236}">
                  <a16:creationId xmlns:a16="http://schemas.microsoft.com/office/drawing/2014/main" id="{00000000-0008-0000-0200-00004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0</xdr:colOff>
          <xdr:row>146</xdr:row>
          <xdr:rowOff>38100</xdr:rowOff>
        </xdr:to>
        <xdr:sp macro="" textlink="">
          <xdr:nvSpPr>
            <xdr:cNvPr id="186442" name="Check Box 74" hidden="1">
              <a:extLst>
                <a:ext uri="{63B3BB69-23CF-44E3-9099-C40C66FF867C}">
                  <a14:compatExt spid="_x0000_s186442"/>
                </a:ext>
                <a:ext uri="{FF2B5EF4-FFF2-40B4-BE49-F238E27FC236}">
                  <a16:creationId xmlns:a16="http://schemas.microsoft.com/office/drawing/2014/main" id="{00000000-0008-0000-0200-00004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38100</xdr:rowOff>
        </xdr:to>
        <xdr:sp macro="" textlink="">
          <xdr:nvSpPr>
            <xdr:cNvPr id="186443" name="Check Box 75" hidden="1">
              <a:extLst>
                <a:ext uri="{63B3BB69-23CF-44E3-9099-C40C66FF867C}">
                  <a14:compatExt spid="_x0000_s186443"/>
                </a:ext>
                <a:ext uri="{FF2B5EF4-FFF2-40B4-BE49-F238E27FC236}">
                  <a16:creationId xmlns:a16="http://schemas.microsoft.com/office/drawing/2014/main" id="{00000000-0008-0000-0200-00004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38100</xdr:rowOff>
        </xdr:to>
        <xdr:sp macro="" textlink="">
          <xdr:nvSpPr>
            <xdr:cNvPr id="186444" name="Check Box 76" hidden="1">
              <a:extLst>
                <a:ext uri="{63B3BB69-23CF-44E3-9099-C40C66FF867C}">
                  <a14:compatExt spid="_x0000_s186444"/>
                </a:ext>
                <a:ext uri="{FF2B5EF4-FFF2-40B4-BE49-F238E27FC236}">
                  <a16:creationId xmlns:a16="http://schemas.microsoft.com/office/drawing/2014/main" id="{00000000-0008-0000-0200-00004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16</xdr:col>
          <xdr:colOff>0</xdr:colOff>
          <xdr:row>147</xdr:row>
          <xdr:rowOff>38100</xdr:rowOff>
        </xdr:to>
        <xdr:sp macro="" textlink="">
          <xdr:nvSpPr>
            <xdr:cNvPr id="186445" name="Check Box 77" hidden="1">
              <a:extLst>
                <a:ext uri="{63B3BB69-23CF-44E3-9099-C40C66FF867C}">
                  <a14:compatExt spid="_x0000_s186445"/>
                </a:ext>
                <a:ext uri="{FF2B5EF4-FFF2-40B4-BE49-F238E27FC236}">
                  <a16:creationId xmlns:a16="http://schemas.microsoft.com/office/drawing/2014/main" id="{00000000-0008-0000-0200-00004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23</xdr:col>
          <xdr:colOff>0</xdr:colOff>
          <xdr:row>147</xdr:row>
          <xdr:rowOff>38100</xdr:rowOff>
        </xdr:to>
        <xdr:sp macro="" textlink="">
          <xdr:nvSpPr>
            <xdr:cNvPr id="186446" name="Check Box 78" hidden="1">
              <a:extLst>
                <a:ext uri="{63B3BB69-23CF-44E3-9099-C40C66FF867C}">
                  <a14:compatExt spid="_x0000_s186446"/>
                </a:ext>
                <a:ext uri="{FF2B5EF4-FFF2-40B4-BE49-F238E27FC236}">
                  <a16:creationId xmlns:a16="http://schemas.microsoft.com/office/drawing/2014/main" id="{00000000-0008-0000-0200-00004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30</xdr:col>
          <xdr:colOff>0</xdr:colOff>
          <xdr:row>147</xdr:row>
          <xdr:rowOff>38100</xdr:rowOff>
        </xdr:to>
        <xdr:sp macro="" textlink="">
          <xdr:nvSpPr>
            <xdr:cNvPr id="186447" name="Check Box 79" hidden="1">
              <a:extLst>
                <a:ext uri="{63B3BB69-23CF-44E3-9099-C40C66FF867C}">
                  <a14:compatExt spid="_x0000_s186447"/>
                </a:ext>
                <a:ext uri="{FF2B5EF4-FFF2-40B4-BE49-F238E27FC236}">
                  <a16:creationId xmlns:a16="http://schemas.microsoft.com/office/drawing/2014/main" id="{00000000-0008-0000-0200-00004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0</xdr:rowOff>
        </xdr:from>
        <xdr:to>
          <xdr:col>9</xdr:col>
          <xdr:colOff>180975</xdr:colOff>
          <xdr:row>117</xdr:row>
          <xdr:rowOff>38100</xdr:rowOff>
        </xdr:to>
        <xdr:sp macro="" textlink="">
          <xdr:nvSpPr>
            <xdr:cNvPr id="186448" name="Check Box 80" hidden="1">
              <a:extLst>
                <a:ext uri="{63B3BB69-23CF-44E3-9099-C40C66FF867C}">
                  <a14:compatExt spid="_x0000_s186448"/>
                </a:ext>
                <a:ext uri="{FF2B5EF4-FFF2-40B4-BE49-F238E27FC236}">
                  <a16:creationId xmlns:a16="http://schemas.microsoft.com/office/drawing/2014/main" id="{00000000-0008-0000-0200-00005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0</xdr:colOff>
          <xdr:row>118</xdr:row>
          <xdr:rowOff>47625</xdr:rowOff>
        </xdr:to>
        <xdr:sp macro="" textlink="">
          <xdr:nvSpPr>
            <xdr:cNvPr id="186449" name="Check Box 81" hidden="1">
              <a:extLst>
                <a:ext uri="{63B3BB69-23CF-44E3-9099-C40C66FF867C}">
                  <a14:compatExt spid="_x0000_s186449"/>
                </a:ext>
                <a:ext uri="{FF2B5EF4-FFF2-40B4-BE49-F238E27FC236}">
                  <a16:creationId xmlns:a16="http://schemas.microsoft.com/office/drawing/2014/main" id="{00000000-0008-0000-0200-00005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9525</xdr:rowOff>
        </xdr:from>
        <xdr:to>
          <xdr:col>10</xdr:col>
          <xdr:colOff>9525</xdr:colOff>
          <xdr:row>128</xdr:row>
          <xdr:rowOff>381000</xdr:rowOff>
        </xdr:to>
        <xdr:sp macro="" textlink="">
          <xdr:nvSpPr>
            <xdr:cNvPr id="186450" name="Check Box 82" hidden="1">
              <a:extLst>
                <a:ext uri="{63B3BB69-23CF-44E3-9099-C40C66FF867C}">
                  <a14:compatExt spid="_x0000_s186450"/>
                </a:ext>
                <a:ext uri="{FF2B5EF4-FFF2-40B4-BE49-F238E27FC236}">
                  <a16:creationId xmlns:a16="http://schemas.microsoft.com/office/drawing/2014/main" id="{00000000-0008-0000-0200-00005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0</xdr:colOff>
          <xdr:row>130</xdr:row>
          <xdr:rowOff>47625</xdr:rowOff>
        </xdr:to>
        <xdr:sp macro="" textlink="">
          <xdr:nvSpPr>
            <xdr:cNvPr id="186451" name="Check Box 83" hidden="1">
              <a:extLst>
                <a:ext uri="{63B3BB69-23CF-44E3-9099-C40C66FF867C}">
                  <a14:compatExt spid="_x0000_s186451"/>
                </a:ext>
                <a:ext uri="{FF2B5EF4-FFF2-40B4-BE49-F238E27FC236}">
                  <a16:creationId xmlns:a16="http://schemas.microsoft.com/office/drawing/2014/main" id="{00000000-0008-0000-0200-00005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0</xdr:colOff>
          <xdr:row>142</xdr:row>
          <xdr:rowOff>47625</xdr:rowOff>
        </xdr:to>
        <xdr:sp macro="" textlink="">
          <xdr:nvSpPr>
            <xdr:cNvPr id="186453" name="Check Box 85" hidden="1">
              <a:extLst>
                <a:ext uri="{63B3BB69-23CF-44E3-9099-C40C66FF867C}">
                  <a14:compatExt spid="_x0000_s186453"/>
                </a:ext>
                <a:ext uri="{FF2B5EF4-FFF2-40B4-BE49-F238E27FC236}">
                  <a16:creationId xmlns:a16="http://schemas.microsoft.com/office/drawing/2014/main" id="{00000000-0008-0000-0200-00005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0</xdr:rowOff>
        </xdr:from>
        <xdr:to>
          <xdr:col>10</xdr:col>
          <xdr:colOff>0</xdr:colOff>
          <xdr:row>73</xdr:row>
          <xdr:rowOff>47625</xdr:rowOff>
        </xdr:to>
        <xdr:sp macro="" textlink="">
          <xdr:nvSpPr>
            <xdr:cNvPr id="186454" name="Check Box 86" hidden="1">
              <a:extLst>
                <a:ext uri="{63B3BB69-23CF-44E3-9099-C40C66FF867C}">
                  <a14:compatExt spid="_x0000_s186454"/>
                </a:ext>
                <a:ext uri="{FF2B5EF4-FFF2-40B4-BE49-F238E27FC236}">
                  <a16:creationId xmlns:a16="http://schemas.microsoft.com/office/drawing/2014/main" id="{00000000-0008-0000-0200-00005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10</xdr:col>
          <xdr:colOff>0</xdr:colOff>
          <xdr:row>74</xdr:row>
          <xdr:rowOff>47625</xdr:rowOff>
        </xdr:to>
        <xdr:sp macro="" textlink="">
          <xdr:nvSpPr>
            <xdr:cNvPr id="186455" name="Check Box 87" hidden="1">
              <a:extLst>
                <a:ext uri="{63B3BB69-23CF-44E3-9099-C40C66FF867C}">
                  <a14:compatExt spid="_x0000_s186455"/>
                </a:ext>
                <a:ext uri="{FF2B5EF4-FFF2-40B4-BE49-F238E27FC236}">
                  <a16:creationId xmlns:a16="http://schemas.microsoft.com/office/drawing/2014/main" id="{00000000-0008-0000-0200-00005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0</xdr:rowOff>
        </xdr:from>
        <xdr:to>
          <xdr:col>10</xdr:col>
          <xdr:colOff>0</xdr:colOff>
          <xdr:row>76</xdr:row>
          <xdr:rowOff>0</xdr:rowOff>
        </xdr:to>
        <xdr:sp macro="" textlink="">
          <xdr:nvSpPr>
            <xdr:cNvPr id="186456" name="Check Box 88" hidden="1">
              <a:extLst>
                <a:ext uri="{63B3BB69-23CF-44E3-9099-C40C66FF867C}">
                  <a14:compatExt spid="_x0000_s186456"/>
                </a:ext>
                <a:ext uri="{FF2B5EF4-FFF2-40B4-BE49-F238E27FC236}">
                  <a16:creationId xmlns:a16="http://schemas.microsoft.com/office/drawing/2014/main" id="{00000000-0008-0000-0200-00005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18</xdr:col>
          <xdr:colOff>0</xdr:colOff>
          <xdr:row>65</xdr:row>
          <xdr:rowOff>47625</xdr:rowOff>
        </xdr:to>
        <xdr:sp macro="" textlink="">
          <xdr:nvSpPr>
            <xdr:cNvPr id="186457" name="Check Box 89" hidden="1">
              <a:extLst>
                <a:ext uri="{63B3BB69-23CF-44E3-9099-C40C66FF867C}">
                  <a14:compatExt spid="_x0000_s186457"/>
                </a:ext>
                <a:ext uri="{FF2B5EF4-FFF2-40B4-BE49-F238E27FC236}">
                  <a16:creationId xmlns:a16="http://schemas.microsoft.com/office/drawing/2014/main" id="{00000000-0008-0000-0200-00005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0</xdr:rowOff>
        </xdr:from>
        <xdr:to>
          <xdr:col>18</xdr:col>
          <xdr:colOff>0</xdr:colOff>
          <xdr:row>66</xdr:row>
          <xdr:rowOff>47625</xdr:rowOff>
        </xdr:to>
        <xdr:sp macro="" textlink="">
          <xdr:nvSpPr>
            <xdr:cNvPr id="186458" name="Check Box 90" hidden="1">
              <a:extLst>
                <a:ext uri="{63B3BB69-23CF-44E3-9099-C40C66FF867C}">
                  <a14:compatExt spid="_x0000_s186458"/>
                </a:ext>
                <a:ext uri="{FF2B5EF4-FFF2-40B4-BE49-F238E27FC236}">
                  <a16:creationId xmlns:a16="http://schemas.microsoft.com/office/drawing/2014/main" id="{00000000-0008-0000-0200-00005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47625</xdr:rowOff>
        </xdr:to>
        <xdr:sp macro="" textlink="">
          <xdr:nvSpPr>
            <xdr:cNvPr id="186459" name="Check Box 91" hidden="1">
              <a:extLst>
                <a:ext uri="{63B3BB69-23CF-44E3-9099-C40C66FF867C}">
                  <a14:compatExt spid="_x0000_s186459"/>
                </a:ext>
                <a:ext uri="{FF2B5EF4-FFF2-40B4-BE49-F238E27FC236}">
                  <a16:creationId xmlns:a16="http://schemas.microsoft.com/office/drawing/2014/main" id="{00000000-0008-0000-0200-00005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65</xdr:row>
          <xdr:rowOff>0</xdr:rowOff>
        </xdr:from>
        <xdr:to>
          <xdr:col>28</xdr:col>
          <xdr:colOff>0</xdr:colOff>
          <xdr:row>66</xdr:row>
          <xdr:rowOff>47625</xdr:rowOff>
        </xdr:to>
        <xdr:sp macro="" textlink="">
          <xdr:nvSpPr>
            <xdr:cNvPr id="186460" name="Check Box 92" hidden="1">
              <a:extLst>
                <a:ext uri="{63B3BB69-23CF-44E3-9099-C40C66FF867C}">
                  <a14:compatExt spid="_x0000_s186460"/>
                </a:ext>
                <a:ext uri="{FF2B5EF4-FFF2-40B4-BE49-F238E27FC236}">
                  <a16:creationId xmlns:a16="http://schemas.microsoft.com/office/drawing/2014/main" id="{00000000-0008-0000-0200-00005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119</xdr:row>
          <xdr:rowOff>0</xdr:rowOff>
        </xdr:from>
        <xdr:to>
          <xdr:col>17</xdr:col>
          <xdr:colOff>0</xdr:colOff>
          <xdr:row>120</xdr:row>
          <xdr:rowOff>38100</xdr:rowOff>
        </xdr:to>
        <xdr:sp macro="" textlink="">
          <xdr:nvSpPr>
            <xdr:cNvPr id="186461" name="Check Box 93" hidden="1">
              <a:extLst>
                <a:ext uri="{63B3BB69-23CF-44E3-9099-C40C66FF867C}">
                  <a14:compatExt spid="_x0000_s186461"/>
                </a:ext>
                <a:ext uri="{FF2B5EF4-FFF2-40B4-BE49-F238E27FC236}">
                  <a16:creationId xmlns:a16="http://schemas.microsoft.com/office/drawing/2014/main" id="{00000000-0008-0000-0200-00005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120</xdr:row>
          <xdr:rowOff>0</xdr:rowOff>
        </xdr:from>
        <xdr:to>
          <xdr:col>17</xdr:col>
          <xdr:colOff>0</xdr:colOff>
          <xdr:row>121</xdr:row>
          <xdr:rowOff>38100</xdr:rowOff>
        </xdr:to>
        <xdr:sp macro="" textlink="">
          <xdr:nvSpPr>
            <xdr:cNvPr id="186462" name="Check Box 94" hidden="1">
              <a:extLst>
                <a:ext uri="{63B3BB69-23CF-44E3-9099-C40C66FF867C}">
                  <a14:compatExt spid="_x0000_s186462"/>
                </a:ext>
                <a:ext uri="{FF2B5EF4-FFF2-40B4-BE49-F238E27FC236}">
                  <a16:creationId xmlns:a16="http://schemas.microsoft.com/office/drawing/2014/main" id="{00000000-0008-0000-0200-00005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17</xdr:col>
          <xdr:colOff>0</xdr:colOff>
          <xdr:row>122</xdr:row>
          <xdr:rowOff>38100</xdr:rowOff>
        </xdr:to>
        <xdr:sp macro="" textlink="">
          <xdr:nvSpPr>
            <xdr:cNvPr id="186463" name="Check Box 95" hidden="1">
              <a:extLst>
                <a:ext uri="{63B3BB69-23CF-44E3-9099-C40C66FF867C}">
                  <a14:compatExt spid="_x0000_s186463"/>
                </a:ext>
                <a:ext uri="{FF2B5EF4-FFF2-40B4-BE49-F238E27FC236}">
                  <a16:creationId xmlns:a16="http://schemas.microsoft.com/office/drawing/2014/main" id="{00000000-0008-0000-0200-00005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117</xdr:row>
          <xdr:rowOff>0</xdr:rowOff>
        </xdr:from>
        <xdr:to>
          <xdr:col>18</xdr:col>
          <xdr:colOff>0</xdr:colOff>
          <xdr:row>118</xdr:row>
          <xdr:rowOff>38100</xdr:rowOff>
        </xdr:to>
        <xdr:sp macro="" textlink="">
          <xdr:nvSpPr>
            <xdr:cNvPr id="186464" name="Check Box 96" hidden="1">
              <a:extLst>
                <a:ext uri="{63B3BB69-23CF-44E3-9099-C40C66FF867C}">
                  <a14:compatExt spid="_x0000_s186464"/>
                </a:ext>
                <a:ext uri="{FF2B5EF4-FFF2-40B4-BE49-F238E27FC236}">
                  <a16:creationId xmlns:a16="http://schemas.microsoft.com/office/drawing/2014/main" id="{00000000-0008-0000-0200-00006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18</xdr:col>
          <xdr:colOff>0</xdr:colOff>
          <xdr:row>130</xdr:row>
          <xdr:rowOff>38100</xdr:rowOff>
        </xdr:to>
        <xdr:sp macro="" textlink="">
          <xdr:nvSpPr>
            <xdr:cNvPr id="186465" name="Check Box 97" hidden="1">
              <a:extLst>
                <a:ext uri="{63B3BB69-23CF-44E3-9099-C40C66FF867C}">
                  <a14:compatExt spid="_x0000_s186465"/>
                </a:ext>
                <a:ext uri="{FF2B5EF4-FFF2-40B4-BE49-F238E27FC236}">
                  <a16:creationId xmlns:a16="http://schemas.microsoft.com/office/drawing/2014/main" id="{00000000-0008-0000-0200-00006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131</xdr:row>
          <xdr:rowOff>0</xdr:rowOff>
        </xdr:from>
        <xdr:to>
          <xdr:col>17</xdr:col>
          <xdr:colOff>0</xdr:colOff>
          <xdr:row>132</xdr:row>
          <xdr:rowOff>38100</xdr:rowOff>
        </xdr:to>
        <xdr:sp macro="" textlink="">
          <xdr:nvSpPr>
            <xdr:cNvPr id="186466" name="Check Box 98" hidden="1">
              <a:extLst>
                <a:ext uri="{63B3BB69-23CF-44E3-9099-C40C66FF867C}">
                  <a14:compatExt spid="_x0000_s186466"/>
                </a:ext>
                <a:ext uri="{FF2B5EF4-FFF2-40B4-BE49-F238E27FC236}">
                  <a16:creationId xmlns:a16="http://schemas.microsoft.com/office/drawing/2014/main" id="{00000000-0008-0000-0200-00006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132</xdr:row>
          <xdr:rowOff>0</xdr:rowOff>
        </xdr:from>
        <xdr:to>
          <xdr:col>17</xdr:col>
          <xdr:colOff>0</xdr:colOff>
          <xdr:row>133</xdr:row>
          <xdr:rowOff>38100</xdr:rowOff>
        </xdr:to>
        <xdr:sp macro="" textlink="">
          <xdr:nvSpPr>
            <xdr:cNvPr id="186467" name="Check Box 99" hidden="1">
              <a:extLst>
                <a:ext uri="{63B3BB69-23CF-44E3-9099-C40C66FF867C}">
                  <a14:compatExt spid="_x0000_s186467"/>
                </a:ext>
                <a:ext uri="{FF2B5EF4-FFF2-40B4-BE49-F238E27FC236}">
                  <a16:creationId xmlns:a16="http://schemas.microsoft.com/office/drawing/2014/main" id="{00000000-0008-0000-0200-00006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17</xdr:col>
          <xdr:colOff>0</xdr:colOff>
          <xdr:row>134</xdr:row>
          <xdr:rowOff>38100</xdr:rowOff>
        </xdr:to>
        <xdr:sp macro="" textlink="">
          <xdr:nvSpPr>
            <xdr:cNvPr id="186468" name="Check Box 100" hidden="1">
              <a:extLst>
                <a:ext uri="{63B3BB69-23CF-44E3-9099-C40C66FF867C}">
                  <a14:compatExt spid="_x0000_s186468"/>
                </a:ext>
                <a:ext uri="{FF2B5EF4-FFF2-40B4-BE49-F238E27FC236}">
                  <a16:creationId xmlns:a16="http://schemas.microsoft.com/office/drawing/2014/main" id="{00000000-0008-0000-0200-00006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134</xdr:row>
          <xdr:rowOff>0</xdr:rowOff>
        </xdr:from>
        <xdr:to>
          <xdr:col>17</xdr:col>
          <xdr:colOff>0</xdr:colOff>
          <xdr:row>135</xdr:row>
          <xdr:rowOff>38100</xdr:rowOff>
        </xdr:to>
        <xdr:sp macro="" textlink="">
          <xdr:nvSpPr>
            <xdr:cNvPr id="186469" name="Check Box 101" hidden="1">
              <a:extLst>
                <a:ext uri="{63B3BB69-23CF-44E3-9099-C40C66FF867C}">
                  <a14:compatExt spid="_x0000_s186469"/>
                </a:ext>
                <a:ext uri="{FF2B5EF4-FFF2-40B4-BE49-F238E27FC236}">
                  <a16:creationId xmlns:a16="http://schemas.microsoft.com/office/drawing/2014/main" id="{00000000-0008-0000-0200-00006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24</xdr:col>
          <xdr:colOff>0</xdr:colOff>
          <xdr:row>135</xdr:row>
          <xdr:rowOff>38100</xdr:rowOff>
        </xdr:to>
        <xdr:sp macro="" textlink="">
          <xdr:nvSpPr>
            <xdr:cNvPr id="186470" name="Check Box 102" hidden="1">
              <a:extLst>
                <a:ext uri="{63B3BB69-23CF-44E3-9099-C40C66FF867C}">
                  <a14:compatExt spid="_x0000_s186470"/>
                </a:ext>
                <a:ext uri="{FF2B5EF4-FFF2-40B4-BE49-F238E27FC236}">
                  <a16:creationId xmlns:a16="http://schemas.microsoft.com/office/drawing/2014/main" id="{00000000-0008-0000-0200-00006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0</xdr:rowOff>
        </xdr:from>
        <xdr:to>
          <xdr:col>31</xdr:col>
          <xdr:colOff>0</xdr:colOff>
          <xdr:row>135</xdr:row>
          <xdr:rowOff>38100</xdr:rowOff>
        </xdr:to>
        <xdr:sp macro="" textlink="">
          <xdr:nvSpPr>
            <xdr:cNvPr id="186471" name="Check Box 103" hidden="1">
              <a:extLst>
                <a:ext uri="{63B3BB69-23CF-44E3-9099-C40C66FF867C}">
                  <a14:compatExt spid="_x0000_s186471"/>
                </a:ext>
                <a:ext uri="{FF2B5EF4-FFF2-40B4-BE49-F238E27FC236}">
                  <a16:creationId xmlns:a16="http://schemas.microsoft.com/office/drawing/2014/main" id="{00000000-0008-0000-0200-00006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140</xdr:row>
          <xdr:rowOff>19050</xdr:rowOff>
        </xdr:from>
        <xdr:to>
          <xdr:col>16</xdr:col>
          <xdr:colOff>38100</xdr:colOff>
          <xdr:row>140</xdr:row>
          <xdr:rowOff>352425</xdr:rowOff>
        </xdr:to>
        <xdr:sp macro="" textlink="">
          <xdr:nvSpPr>
            <xdr:cNvPr id="186472" name="Check Box 104" hidden="1">
              <a:extLst>
                <a:ext uri="{63B3BB69-23CF-44E3-9099-C40C66FF867C}">
                  <a14:compatExt spid="_x0000_s186472"/>
                </a:ext>
                <a:ext uri="{FF2B5EF4-FFF2-40B4-BE49-F238E27FC236}">
                  <a16:creationId xmlns:a16="http://schemas.microsoft.com/office/drawing/2014/main" id="{00000000-0008-0000-0200-00006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219075</xdr:rowOff>
        </xdr:from>
        <xdr:to>
          <xdr:col>16</xdr:col>
          <xdr:colOff>57150</xdr:colOff>
          <xdr:row>117</xdr:row>
          <xdr:rowOff>28575</xdr:rowOff>
        </xdr:to>
        <xdr:sp macro="" textlink="">
          <xdr:nvSpPr>
            <xdr:cNvPr id="186473" name="Check Box 105" hidden="1">
              <a:extLst>
                <a:ext uri="{63B3BB69-23CF-44E3-9099-C40C66FF867C}">
                  <a14:compatExt spid="_x0000_s186473"/>
                </a:ext>
                <a:ext uri="{FF2B5EF4-FFF2-40B4-BE49-F238E27FC236}">
                  <a16:creationId xmlns:a16="http://schemas.microsoft.com/office/drawing/2014/main" id="{00000000-0008-0000-0200-00006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128</xdr:row>
          <xdr:rowOff>0</xdr:rowOff>
        </xdr:from>
        <xdr:to>
          <xdr:col>15</xdr:col>
          <xdr:colOff>180975</xdr:colOff>
          <xdr:row>128</xdr:row>
          <xdr:rowOff>371475</xdr:rowOff>
        </xdr:to>
        <xdr:sp macro="" textlink="">
          <xdr:nvSpPr>
            <xdr:cNvPr id="186474" name="Check Box 106" hidden="1">
              <a:extLst>
                <a:ext uri="{63B3BB69-23CF-44E3-9099-C40C66FF867C}">
                  <a14:compatExt spid="_x0000_s186474"/>
                </a:ext>
                <a:ext uri="{FF2B5EF4-FFF2-40B4-BE49-F238E27FC236}">
                  <a16:creationId xmlns:a16="http://schemas.microsoft.com/office/drawing/2014/main" id="{00000000-0008-0000-0200-00006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18</xdr:col>
          <xdr:colOff>0</xdr:colOff>
          <xdr:row>142</xdr:row>
          <xdr:rowOff>38100</xdr:rowOff>
        </xdr:to>
        <xdr:sp macro="" textlink="">
          <xdr:nvSpPr>
            <xdr:cNvPr id="186475" name="Check Box 107" hidden="1">
              <a:extLst>
                <a:ext uri="{63B3BB69-23CF-44E3-9099-C40C66FF867C}">
                  <a14:compatExt spid="_x0000_s186475"/>
                </a:ext>
                <a:ext uri="{FF2B5EF4-FFF2-40B4-BE49-F238E27FC236}">
                  <a16:creationId xmlns:a16="http://schemas.microsoft.com/office/drawing/2014/main" id="{00000000-0008-0000-0200-00006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143</xdr:row>
          <xdr:rowOff>0</xdr:rowOff>
        </xdr:from>
        <xdr:to>
          <xdr:col>17</xdr:col>
          <xdr:colOff>0</xdr:colOff>
          <xdr:row>144</xdr:row>
          <xdr:rowOff>38100</xdr:rowOff>
        </xdr:to>
        <xdr:sp macro="" textlink="">
          <xdr:nvSpPr>
            <xdr:cNvPr id="186476" name="Check Box 108" hidden="1">
              <a:extLst>
                <a:ext uri="{63B3BB69-23CF-44E3-9099-C40C66FF867C}">
                  <a14:compatExt spid="_x0000_s186476"/>
                </a:ext>
                <a:ext uri="{FF2B5EF4-FFF2-40B4-BE49-F238E27FC236}">
                  <a16:creationId xmlns:a16="http://schemas.microsoft.com/office/drawing/2014/main" id="{00000000-0008-0000-0200-00006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144</xdr:row>
          <xdr:rowOff>0</xdr:rowOff>
        </xdr:from>
        <xdr:to>
          <xdr:col>17</xdr:col>
          <xdr:colOff>0</xdr:colOff>
          <xdr:row>145</xdr:row>
          <xdr:rowOff>38100</xdr:rowOff>
        </xdr:to>
        <xdr:sp macro="" textlink="">
          <xdr:nvSpPr>
            <xdr:cNvPr id="186477" name="Check Box 109" hidden="1">
              <a:extLst>
                <a:ext uri="{63B3BB69-23CF-44E3-9099-C40C66FF867C}">
                  <a14:compatExt spid="_x0000_s186477"/>
                </a:ext>
                <a:ext uri="{FF2B5EF4-FFF2-40B4-BE49-F238E27FC236}">
                  <a16:creationId xmlns:a16="http://schemas.microsoft.com/office/drawing/2014/main" id="{00000000-0008-0000-0200-00006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145</xdr:row>
          <xdr:rowOff>0</xdr:rowOff>
        </xdr:from>
        <xdr:to>
          <xdr:col>17</xdr:col>
          <xdr:colOff>0</xdr:colOff>
          <xdr:row>146</xdr:row>
          <xdr:rowOff>38100</xdr:rowOff>
        </xdr:to>
        <xdr:sp macro="" textlink="">
          <xdr:nvSpPr>
            <xdr:cNvPr id="186478" name="Check Box 110" hidden="1">
              <a:extLst>
                <a:ext uri="{63B3BB69-23CF-44E3-9099-C40C66FF867C}">
                  <a14:compatExt spid="_x0000_s186478"/>
                </a:ext>
                <a:ext uri="{FF2B5EF4-FFF2-40B4-BE49-F238E27FC236}">
                  <a16:creationId xmlns:a16="http://schemas.microsoft.com/office/drawing/2014/main" id="{00000000-0008-0000-0200-00006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146</xdr:row>
          <xdr:rowOff>0</xdr:rowOff>
        </xdr:from>
        <xdr:to>
          <xdr:col>17</xdr:col>
          <xdr:colOff>0</xdr:colOff>
          <xdr:row>147</xdr:row>
          <xdr:rowOff>38100</xdr:rowOff>
        </xdr:to>
        <xdr:sp macro="" textlink="">
          <xdr:nvSpPr>
            <xdr:cNvPr id="186479" name="Check Box 111" hidden="1">
              <a:extLst>
                <a:ext uri="{63B3BB69-23CF-44E3-9099-C40C66FF867C}">
                  <a14:compatExt spid="_x0000_s186479"/>
                </a:ext>
                <a:ext uri="{FF2B5EF4-FFF2-40B4-BE49-F238E27FC236}">
                  <a16:creationId xmlns:a16="http://schemas.microsoft.com/office/drawing/2014/main" id="{00000000-0008-0000-0200-00006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0</xdr:rowOff>
        </xdr:from>
        <xdr:to>
          <xdr:col>24</xdr:col>
          <xdr:colOff>0</xdr:colOff>
          <xdr:row>147</xdr:row>
          <xdr:rowOff>38100</xdr:rowOff>
        </xdr:to>
        <xdr:sp macro="" textlink="">
          <xdr:nvSpPr>
            <xdr:cNvPr id="186480" name="Check Box 112" hidden="1">
              <a:extLst>
                <a:ext uri="{63B3BB69-23CF-44E3-9099-C40C66FF867C}">
                  <a14:compatExt spid="_x0000_s186480"/>
                </a:ext>
                <a:ext uri="{FF2B5EF4-FFF2-40B4-BE49-F238E27FC236}">
                  <a16:creationId xmlns:a16="http://schemas.microsoft.com/office/drawing/2014/main" id="{00000000-0008-0000-0200-00007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0</xdr:rowOff>
        </xdr:from>
        <xdr:to>
          <xdr:col>31</xdr:col>
          <xdr:colOff>0</xdr:colOff>
          <xdr:row>147</xdr:row>
          <xdr:rowOff>38100</xdr:rowOff>
        </xdr:to>
        <xdr:sp macro="" textlink="">
          <xdr:nvSpPr>
            <xdr:cNvPr id="186481" name="Check Box 113" hidden="1">
              <a:extLst>
                <a:ext uri="{63B3BB69-23CF-44E3-9099-C40C66FF867C}">
                  <a14:compatExt spid="_x0000_s186481"/>
                </a:ext>
                <a:ext uri="{FF2B5EF4-FFF2-40B4-BE49-F238E27FC236}">
                  <a16:creationId xmlns:a16="http://schemas.microsoft.com/office/drawing/2014/main" id="{00000000-0008-0000-0200-00007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146</xdr:row>
          <xdr:rowOff>0</xdr:rowOff>
        </xdr:from>
        <xdr:to>
          <xdr:col>17</xdr:col>
          <xdr:colOff>0</xdr:colOff>
          <xdr:row>147</xdr:row>
          <xdr:rowOff>38100</xdr:rowOff>
        </xdr:to>
        <xdr:sp macro="" textlink="">
          <xdr:nvSpPr>
            <xdr:cNvPr id="186482" name="Check Box 114" hidden="1">
              <a:extLst>
                <a:ext uri="{63B3BB69-23CF-44E3-9099-C40C66FF867C}">
                  <a14:compatExt spid="_x0000_s186482"/>
                </a:ext>
                <a:ext uri="{FF2B5EF4-FFF2-40B4-BE49-F238E27FC236}">
                  <a16:creationId xmlns:a16="http://schemas.microsoft.com/office/drawing/2014/main" id="{00000000-0008-0000-0200-00007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0</xdr:rowOff>
        </xdr:from>
        <xdr:to>
          <xdr:col>24</xdr:col>
          <xdr:colOff>0</xdr:colOff>
          <xdr:row>147</xdr:row>
          <xdr:rowOff>38100</xdr:rowOff>
        </xdr:to>
        <xdr:sp macro="" textlink="">
          <xdr:nvSpPr>
            <xdr:cNvPr id="186483" name="Check Box 115" hidden="1">
              <a:extLst>
                <a:ext uri="{63B3BB69-23CF-44E3-9099-C40C66FF867C}">
                  <a14:compatExt spid="_x0000_s186483"/>
                </a:ext>
                <a:ext uri="{FF2B5EF4-FFF2-40B4-BE49-F238E27FC236}">
                  <a16:creationId xmlns:a16="http://schemas.microsoft.com/office/drawing/2014/main" id="{00000000-0008-0000-0200-00007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0</xdr:rowOff>
        </xdr:from>
        <xdr:to>
          <xdr:col>31</xdr:col>
          <xdr:colOff>0</xdr:colOff>
          <xdr:row>147</xdr:row>
          <xdr:rowOff>38100</xdr:rowOff>
        </xdr:to>
        <xdr:sp macro="" textlink="">
          <xdr:nvSpPr>
            <xdr:cNvPr id="186484" name="Check Box 116" hidden="1">
              <a:extLst>
                <a:ext uri="{63B3BB69-23CF-44E3-9099-C40C66FF867C}">
                  <a14:compatExt spid="_x0000_s186484"/>
                </a:ext>
                <a:ext uri="{FF2B5EF4-FFF2-40B4-BE49-F238E27FC236}">
                  <a16:creationId xmlns:a16="http://schemas.microsoft.com/office/drawing/2014/main" id="{00000000-0008-0000-0200-00007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38100</xdr:rowOff>
        </xdr:to>
        <xdr:sp macro="" textlink="">
          <xdr:nvSpPr>
            <xdr:cNvPr id="186485" name="Check Box 117" hidden="1">
              <a:extLst>
                <a:ext uri="{63B3BB69-23CF-44E3-9099-C40C66FF867C}">
                  <a14:compatExt spid="_x0000_s186485"/>
                </a:ext>
                <a:ext uri="{FF2B5EF4-FFF2-40B4-BE49-F238E27FC236}">
                  <a16:creationId xmlns:a16="http://schemas.microsoft.com/office/drawing/2014/main" id="{00000000-0008-0000-0200-00007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17</xdr:col>
          <xdr:colOff>0</xdr:colOff>
          <xdr:row>130</xdr:row>
          <xdr:rowOff>38100</xdr:rowOff>
        </xdr:to>
        <xdr:sp macro="" textlink="">
          <xdr:nvSpPr>
            <xdr:cNvPr id="186486" name="Check Box 118" hidden="1">
              <a:extLst>
                <a:ext uri="{63B3BB69-23CF-44E3-9099-C40C66FF867C}">
                  <a14:compatExt spid="_x0000_s186486"/>
                </a:ext>
                <a:ext uri="{FF2B5EF4-FFF2-40B4-BE49-F238E27FC236}">
                  <a16:creationId xmlns:a16="http://schemas.microsoft.com/office/drawing/2014/main" id="{00000000-0008-0000-0200-00007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38100</xdr:rowOff>
        </xdr:to>
        <xdr:sp macro="" textlink="">
          <xdr:nvSpPr>
            <xdr:cNvPr id="186487" name="Check Box 119" hidden="1">
              <a:extLst>
                <a:ext uri="{63B3BB69-23CF-44E3-9099-C40C66FF867C}">
                  <a14:compatExt spid="_x0000_s186487"/>
                </a:ext>
                <a:ext uri="{FF2B5EF4-FFF2-40B4-BE49-F238E27FC236}">
                  <a16:creationId xmlns:a16="http://schemas.microsoft.com/office/drawing/2014/main" id="{00000000-0008-0000-0200-00007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38100</xdr:rowOff>
        </xdr:to>
        <xdr:sp macro="" textlink="">
          <xdr:nvSpPr>
            <xdr:cNvPr id="186488" name="Check Box 120" hidden="1">
              <a:extLst>
                <a:ext uri="{63B3BB69-23CF-44E3-9099-C40C66FF867C}">
                  <a14:compatExt spid="_x0000_s186488"/>
                </a:ext>
                <a:ext uri="{FF2B5EF4-FFF2-40B4-BE49-F238E27FC236}">
                  <a16:creationId xmlns:a16="http://schemas.microsoft.com/office/drawing/2014/main" id="{00000000-0008-0000-0200-00007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38100</xdr:rowOff>
        </xdr:to>
        <xdr:sp macro="" textlink="">
          <xdr:nvSpPr>
            <xdr:cNvPr id="186489" name="Check Box 121" hidden="1">
              <a:extLst>
                <a:ext uri="{63B3BB69-23CF-44E3-9099-C40C66FF867C}">
                  <a14:compatExt spid="_x0000_s186489"/>
                </a:ext>
                <a:ext uri="{FF2B5EF4-FFF2-40B4-BE49-F238E27FC236}">
                  <a16:creationId xmlns:a16="http://schemas.microsoft.com/office/drawing/2014/main" id="{00000000-0008-0000-0200-00007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38100</xdr:rowOff>
        </xdr:to>
        <xdr:sp macro="" textlink="">
          <xdr:nvSpPr>
            <xdr:cNvPr id="186490" name="Check Box 122" hidden="1">
              <a:extLst>
                <a:ext uri="{63B3BB69-23CF-44E3-9099-C40C66FF867C}">
                  <a14:compatExt spid="_x0000_s186490"/>
                </a:ext>
                <a:ext uri="{FF2B5EF4-FFF2-40B4-BE49-F238E27FC236}">
                  <a16:creationId xmlns:a16="http://schemas.microsoft.com/office/drawing/2014/main" id="{00000000-0008-0000-0200-00007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0</xdr:colOff>
          <xdr:row>132</xdr:row>
          <xdr:rowOff>38100</xdr:rowOff>
        </xdr:to>
        <xdr:sp macro="" textlink="">
          <xdr:nvSpPr>
            <xdr:cNvPr id="186491" name="Check Box 123" hidden="1">
              <a:extLst>
                <a:ext uri="{63B3BB69-23CF-44E3-9099-C40C66FF867C}">
                  <a14:compatExt spid="_x0000_s186491"/>
                </a:ext>
                <a:ext uri="{FF2B5EF4-FFF2-40B4-BE49-F238E27FC236}">
                  <a16:creationId xmlns:a16="http://schemas.microsoft.com/office/drawing/2014/main" id="{00000000-0008-0000-0200-00007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38100</xdr:rowOff>
        </xdr:to>
        <xdr:sp macro="" textlink="">
          <xdr:nvSpPr>
            <xdr:cNvPr id="186492" name="Check Box 124" hidden="1">
              <a:extLst>
                <a:ext uri="{63B3BB69-23CF-44E3-9099-C40C66FF867C}">
                  <a14:compatExt spid="_x0000_s186492"/>
                </a:ext>
                <a:ext uri="{FF2B5EF4-FFF2-40B4-BE49-F238E27FC236}">
                  <a16:creationId xmlns:a16="http://schemas.microsoft.com/office/drawing/2014/main" id="{00000000-0008-0000-0200-00007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38100</xdr:rowOff>
        </xdr:to>
        <xdr:sp macro="" textlink="">
          <xdr:nvSpPr>
            <xdr:cNvPr id="186493" name="Check Box 125" hidden="1">
              <a:extLst>
                <a:ext uri="{63B3BB69-23CF-44E3-9099-C40C66FF867C}">
                  <a14:compatExt spid="_x0000_s186493"/>
                </a:ext>
                <a:ext uri="{FF2B5EF4-FFF2-40B4-BE49-F238E27FC236}">
                  <a16:creationId xmlns:a16="http://schemas.microsoft.com/office/drawing/2014/main" id="{00000000-0008-0000-0200-00007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0</xdr:colOff>
          <xdr:row>133</xdr:row>
          <xdr:rowOff>38100</xdr:rowOff>
        </xdr:to>
        <xdr:sp macro="" textlink="">
          <xdr:nvSpPr>
            <xdr:cNvPr id="186494" name="Check Box 126" hidden="1">
              <a:extLst>
                <a:ext uri="{63B3BB69-23CF-44E3-9099-C40C66FF867C}">
                  <a14:compatExt spid="_x0000_s186494"/>
                </a:ext>
                <a:ext uri="{FF2B5EF4-FFF2-40B4-BE49-F238E27FC236}">
                  <a16:creationId xmlns:a16="http://schemas.microsoft.com/office/drawing/2014/main" id="{00000000-0008-0000-0200-00007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38100</xdr:rowOff>
        </xdr:to>
        <xdr:sp macro="" textlink="">
          <xdr:nvSpPr>
            <xdr:cNvPr id="186495" name="Check Box 127" hidden="1">
              <a:extLst>
                <a:ext uri="{63B3BB69-23CF-44E3-9099-C40C66FF867C}">
                  <a14:compatExt spid="_x0000_s186495"/>
                </a:ext>
                <a:ext uri="{FF2B5EF4-FFF2-40B4-BE49-F238E27FC236}">
                  <a16:creationId xmlns:a16="http://schemas.microsoft.com/office/drawing/2014/main" id="{00000000-0008-0000-0200-00007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38100</xdr:rowOff>
        </xdr:to>
        <xdr:sp macro="" textlink="">
          <xdr:nvSpPr>
            <xdr:cNvPr id="186496" name="Check Box 128" hidden="1">
              <a:extLst>
                <a:ext uri="{63B3BB69-23CF-44E3-9099-C40C66FF867C}">
                  <a14:compatExt spid="_x0000_s186496"/>
                </a:ext>
                <a:ext uri="{FF2B5EF4-FFF2-40B4-BE49-F238E27FC236}">
                  <a16:creationId xmlns:a16="http://schemas.microsoft.com/office/drawing/2014/main" id="{00000000-0008-0000-0200-00008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0</xdr:colOff>
          <xdr:row>134</xdr:row>
          <xdr:rowOff>38100</xdr:rowOff>
        </xdr:to>
        <xdr:sp macro="" textlink="">
          <xdr:nvSpPr>
            <xdr:cNvPr id="186497" name="Check Box 129" hidden="1">
              <a:extLst>
                <a:ext uri="{63B3BB69-23CF-44E3-9099-C40C66FF867C}">
                  <a14:compatExt spid="_x0000_s186497"/>
                </a:ext>
                <a:ext uri="{FF2B5EF4-FFF2-40B4-BE49-F238E27FC236}">
                  <a16:creationId xmlns:a16="http://schemas.microsoft.com/office/drawing/2014/main" id="{00000000-0008-0000-0200-00008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38100</xdr:rowOff>
        </xdr:to>
        <xdr:sp macro="" textlink="">
          <xdr:nvSpPr>
            <xdr:cNvPr id="186498" name="Check Box 130" hidden="1">
              <a:extLst>
                <a:ext uri="{63B3BB69-23CF-44E3-9099-C40C66FF867C}">
                  <a14:compatExt spid="_x0000_s186498"/>
                </a:ext>
                <a:ext uri="{FF2B5EF4-FFF2-40B4-BE49-F238E27FC236}">
                  <a16:creationId xmlns:a16="http://schemas.microsoft.com/office/drawing/2014/main" id="{00000000-0008-0000-0200-00008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38100</xdr:rowOff>
        </xdr:to>
        <xdr:sp macro="" textlink="">
          <xdr:nvSpPr>
            <xdr:cNvPr id="186499" name="Check Box 131" hidden="1">
              <a:extLst>
                <a:ext uri="{63B3BB69-23CF-44E3-9099-C40C66FF867C}">
                  <a14:compatExt spid="_x0000_s186499"/>
                </a:ext>
                <a:ext uri="{FF2B5EF4-FFF2-40B4-BE49-F238E27FC236}">
                  <a16:creationId xmlns:a16="http://schemas.microsoft.com/office/drawing/2014/main" id="{00000000-0008-0000-0200-00008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16</xdr:col>
          <xdr:colOff>0</xdr:colOff>
          <xdr:row>135</xdr:row>
          <xdr:rowOff>38100</xdr:rowOff>
        </xdr:to>
        <xdr:sp macro="" textlink="">
          <xdr:nvSpPr>
            <xdr:cNvPr id="186500" name="Check Box 132" hidden="1">
              <a:extLst>
                <a:ext uri="{63B3BB69-23CF-44E3-9099-C40C66FF867C}">
                  <a14:compatExt spid="_x0000_s186500"/>
                </a:ext>
                <a:ext uri="{FF2B5EF4-FFF2-40B4-BE49-F238E27FC236}">
                  <a16:creationId xmlns:a16="http://schemas.microsoft.com/office/drawing/2014/main" id="{00000000-0008-0000-0200-00008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23</xdr:col>
          <xdr:colOff>0</xdr:colOff>
          <xdr:row>135</xdr:row>
          <xdr:rowOff>38100</xdr:rowOff>
        </xdr:to>
        <xdr:sp macro="" textlink="">
          <xdr:nvSpPr>
            <xdr:cNvPr id="186501" name="Check Box 133" hidden="1">
              <a:extLst>
                <a:ext uri="{63B3BB69-23CF-44E3-9099-C40C66FF867C}">
                  <a14:compatExt spid="_x0000_s186501"/>
                </a:ext>
                <a:ext uri="{FF2B5EF4-FFF2-40B4-BE49-F238E27FC236}">
                  <a16:creationId xmlns:a16="http://schemas.microsoft.com/office/drawing/2014/main" id="{00000000-0008-0000-0200-00008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30</xdr:col>
          <xdr:colOff>0</xdr:colOff>
          <xdr:row>135</xdr:row>
          <xdr:rowOff>38100</xdr:rowOff>
        </xdr:to>
        <xdr:sp macro="" textlink="">
          <xdr:nvSpPr>
            <xdr:cNvPr id="186502" name="Check Box 134" hidden="1">
              <a:extLst>
                <a:ext uri="{63B3BB69-23CF-44E3-9099-C40C66FF867C}">
                  <a14:compatExt spid="_x0000_s186502"/>
                </a:ext>
                <a:ext uri="{FF2B5EF4-FFF2-40B4-BE49-F238E27FC236}">
                  <a16:creationId xmlns:a16="http://schemas.microsoft.com/office/drawing/2014/main" id="{00000000-0008-0000-0200-00008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0</xdr:colOff>
          <xdr:row>130</xdr:row>
          <xdr:rowOff>47625</xdr:rowOff>
        </xdr:to>
        <xdr:sp macro="" textlink="">
          <xdr:nvSpPr>
            <xdr:cNvPr id="186503" name="Check Box 135" hidden="1">
              <a:extLst>
                <a:ext uri="{63B3BB69-23CF-44E3-9099-C40C66FF867C}">
                  <a14:compatExt spid="_x0000_s186503"/>
                </a:ext>
                <a:ext uri="{FF2B5EF4-FFF2-40B4-BE49-F238E27FC236}">
                  <a16:creationId xmlns:a16="http://schemas.microsoft.com/office/drawing/2014/main" id="{00000000-0008-0000-0200-00008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18</xdr:col>
          <xdr:colOff>0</xdr:colOff>
          <xdr:row>130</xdr:row>
          <xdr:rowOff>38100</xdr:rowOff>
        </xdr:to>
        <xdr:sp macro="" textlink="">
          <xdr:nvSpPr>
            <xdr:cNvPr id="186504" name="Check Box 136" hidden="1">
              <a:extLst>
                <a:ext uri="{63B3BB69-23CF-44E3-9099-C40C66FF867C}">
                  <a14:compatExt spid="_x0000_s186504"/>
                </a:ext>
                <a:ext uri="{FF2B5EF4-FFF2-40B4-BE49-F238E27FC236}">
                  <a16:creationId xmlns:a16="http://schemas.microsoft.com/office/drawing/2014/main" id="{00000000-0008-0000-0200-00008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131</xdr:row>
          <xdr:rowOff>0</xdr:rowOff>
        </xdr:from>
        <xdr:to>
          <xdr:col>17</xdr:col>
          <xdr:colOff>0</xdr:colOff>
          <xdr:row>132</xdr:row>
          <xdr:rowOff>38100</xdr:rowOff>
        </xdr:to>
        <xdr:sp macro="" textlink="">
          <xdr:nvSpPr>
            <xdr:cNvPr id="186505" name="Check Box 137" hidden="1">
              <a:extLst>
                <a:ext uri="{63B3BB69-23CF-44E3-9099-C40C66FF867C}">
                  <a14:compatExt spid="_x0000_s186505"/>
                </a:ext>
                <a:ext uri="{FF2B5EF4-FFF2-40B4-BE49-F238E27FC236}">
                  <a16:creationId xmlns:a16="http://schemas.microsoft.com/office/drawing/2014/main" id="{00000000-0008-0000-0200-00008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132</xdr:row>
          <xdr:rowOff>0</xdr:rowOff>
        </xdr:from>
        <xdr:to>
          <xdr:col>17</xdr:col>
          <xdr:colOff>0</xdr:colOff>
          <xdr:row>133</xdr:row>
          <xdr:rowOff>38100</xdr:rowOff>
        </xdr:to>
        <xdr:sp macro="" textlink="">
          <xdr:nvSpPr>
            <xdr:cNvPr id="186506" name="Check Box 138" hidden="1">
              <a:extLst>
                <a:ext uri="{63B3BB69-23CF-44E3-9099-C40C66FF867C}">
                  <a14:compatExt spid="_x0000_s186506"/>
                </a:ext>
                <a:ext uri="{FF2B5EF4-FFF2-40B4-BE49-F238E27FC236}">
                  <a16:creationId xmlns:a16="http://schemas.microsoft.com/office/drawing/2014/main" id="{00000000-0008-0000-0200-00008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17</xdr:col>
          <xdr:colOff>0</xdr:colOff>
          <xdr:row>134</xdr:row>
          <xdr:rowOff>38100</xdr:rowOff>
        </xdr:to>
        <xdr:sp macro="" textlink="">
          <xdr:nvSpPr>
            <xdr:cNvPr id="186507" name="Check Box 139" hidden="1">
              <a:extLst>
                <a:ext uri="{63B3BB69-23CF-44E3-9099-C40C66FF867C}">
                  <a14:compatExt spid="_x0000_s186507"/>
                </a:ext>
                <a:ext uri="{FF2B5EF4-FFF2-40B4-BE49-F238E27FC236}">
                  <a16:creationId xmlns:a16="http://schemas.microsoft.com/office/drawing/2014/main" id="{00000000-0008-0000-0200-00008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134</xdr:row>
          <xdr:rowOff>0</xdr:rowOff>
        </xdr:from>
        <xdr:to>
          <xdr:col>17</xdr:col>
          <xdr:colOff>0</xdr:colOff>
          <xdr:row>135</xdr:row>
          <xdr:rowOff>38100</xdr:rowOff>
        </xdr:to>
        <xdr:sp macro="" textlink="">
          <xdr:nvSpPr>
            <xdr:cNvPr id="186508" name="Check Box 140" hidden="1">
              <a:extLst>
                <a:ext uri="{63B3BB69-23CF-44E3-9099-C40C66FF867C}">
                  <a14:compatExt spid="_x0000_s186508"/>
                </a:ext>
                <a:ext uri="{FF2B5EF4-FFF2-40B4-BE49-F238E27FC236}">
                  <a16:creationId xmlns:a16="http://schemas.microsoft.com/office/drawing/2014/main" id="{00000000-0008-0000-0200-00008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24</xdr:col>
          <xdr:colOff>0</xdr:colOff>
          <xdr:row>135</xdr:row>
          <xdr:rowOff>38100</xdr:rowOff>
        </xdr:to>
        <xdr:sp macro="" textlink="">
          <xdr:nvSpPr>
            <xdr:cNvPr id="186509" name="Check Box 141" hidden="1">
              <a:extLst>
                <a:ext uri="{63B3BB69-23CF-44E3-9099-C40C66FF867C}">
                  <a14:compatExt spid="_x0000_s186509"/>
                </a:ext>
                <a:ext uri="{FF2B5EF4-FFF2-40B4-BE49-F238E27FC236}">
                  <a16:creationId xmlns:a16="http://schemas.microsoft.com/office/drawing/2014/main" id="{00000000-0008-0000-0200-00008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0</xdr:rowOff>
        </xdr:from>
        <xdr:to>
          <xdr:col>31</xdr:col>
          <xdr:colOff>0</xdr:colOff>
          <xdr:row>135</xdr:row>
          <xdr:rowOff>38100</xdr:rowOff>
        </xdr:to>
        <xdr:sp macro="" textlink="">
          <xdr:nvSpPr>
            <xdr:cNvPr id="186510" name="Check Box 142" hidden="1">
              <a:extLst>
                <a:ext uri="{63B3BB69-23CF-44E3-9099-C40C66FF867C}">
                  <a14:compatExt spid="_x0000_s186510"/>
                </a:ext>
                <a:ext uri="{FF2B5EF4-FFF2-40B4-BE49-F238E27FC236}">
                  <a16:creationId xmlns:a16="http://schemas.microsoft.com/office/drawing/2014/main" id="{00000000-0008-0000-0200-00008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134</xdr:row>
          <xdr:rowOff>0</xdr:rowOff>
        </xdr:from>
        <xdr:to>
          <xdr:col>17</xdr:col>
          <xdr:colOff>0</xdr:colOff>
          <xdr:row>135</xdr:row>
          <xdr:rowOff>38100</xdr:rowOff>
        </xdr:to>
        <xdr:sp macro="" textlink="">
          <xdr:nvSpPr>
            <xdr:cNvPr id="186511" name="Check Box 143" hidden="1">
              <a:extLst>
                <a:ext uri="{63B3BB69-23CF-44E3-9099-C40C66FF867C}">
                  <a14:compatExt spid="_x0000_s186511"/>
                </a:ext>
                <a:ext uri="{FF2B5EF4-FFF2-40B4-BE49-F238E27FC236}">
                  <a16:creationId xmlns:a16="http://schemas.microsoft.com/office/drawing/2014/main" id="{00000000-0008-0000-0200-00008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24</xdr:col>
          <xdr:colOff>0</xdr:colOff>
          <xdr:row>135</xdr:row>
          <xdr:rowOff>38100</xdr:rowOff>
        </xdr:to>
        <xdr:sp macro="" textlink="">
          <xdr:nvSpPr>
            <xdr:cNvPr id="186512" name="Check Box 144" hidden="1">
              <a:extLst>
                <a:ext uri="{63B3BB69-23CF-44E3-9099-C40C66FF867C}">
                  <a14:compatExt spid="_x0000_s186512"/>
                </a:ext>
                <a:ext uri="{FF2B5EF4-FFF2-40B4-BE49-F238E27FC236}">
                  <a16:creationId xmlns:a16="http://schemas.microsoft.com/office/drawing/2014/main" id="{00000000-0008-0000-0200-00009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0</xdr:rowOff>
        </xdr:from>
        <xdr:to>
          <xdr:col>31</xdr:col>
          <xdr:colOff>0</xdr:colOff>
          <xdr:row>135</xdr:row>
          <xdr:rowOff>38100</xdr:rowOff>
        </xdr:to>
        <xdr:sp macro="" textlink="">
          <xdr:nvSpPr>
            <xdr:cNvPr id="186513" name="Check Box 145" hidden="1">
              <a:extLst>
                <a:ext uri="{63B3BB69-23CF-44E3-9099-C40C66FF867C}">
                  <a14:compatExt spid="_x0000_s186513"/>
                </a:ext>
                <a:ext uri="{FF2B5EF4-FFF2-40B4-BE49-F238E27FC236}">
                  <a16:creationId xmlns:a16="http://schemas.microsoft.com/office/drawing/2014/main" id="{00000000-0008-0000-0200-00009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38100</xdr:rowOff>
        </xdr:to>
        <xdr:sp macro="" textlink="">
          <xdr:nvSpPr>
            <xdr:cNvPr id="186514" name="Check Box 146" hidden="1">
              <a:extLst>
                <a:ext uri="{63B3BB69-23CF-44E3-9099-C40C66FF867C}">
                  <a14:compatExt spid="_x0000_s186514"/>
                </a:ext>
                <a:ext uri="{FF2B5EF4-FFF2-40B4-BE49-F238E27FC236}">
                  <a16:creationId xmlns:a16="http://schemas.microsoft.com/office/drawing/2014/main" id="{00000000-0008-0000-0200-00009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17</xdr:col>
          <xdr:colOff>0</xdr:colOff>
          <xdr:row>118</xdr:row>
          <xdr:rowOff>38100</xdr:rowOff>
        </xdr:to>
        <xdr:sp macro="" textlink="">
          <xdr:nvSpPr>
            <xdr:cNvPr id="186515" name="Check Box 147" hidden="1">
              <a:extLst>
                <a:ext uri="{63B3BB69-23CF-44E3-9099-C40C66FF867C}">
                  <a14:compatExt spid="_x0000_s186515"/>
                </a:ext>
                <a:ext uri="{FF2B5EF4-FFF2-40B4-BE49-F238E27FC236}">
                  <a16:creationId xmlns:a16="http://schemas.microsoft.com/office/drawing/2014/main" id="{00000000-0008-0000-0200-00009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38100</xdr:rowOff>
        </xdr:to>
        <xdr:sp macro="" textlink="">
          <xdr:nvSpPr>
            <xdr:cNvPr id="186516" name="Check Box 148" hidden="1">
              <a:extLst>
                <a:ext uri="{63B3BB69-23CF-44E3-9099-C40C66FF867C}">
                  <a14:compatExt spid="_x0000_s186516"/>
                </a:ext>
                <a:ext uri="{FF2B5EF4-FFF2-40B4-BE49-F238E27FC236}">
                  <a16:creationId xmlns:a16="http://schemas.microsoft.com/office/drawing/2014/main" id="{00000000-0008-0000-0200-00009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38100</xdr:rowOff>
        </xdr:to>
        <xdr:sp macro="" textlink="">
          <xdr:nvSpPr>
            <xdr:cNvPr id="186517" name="Check Box 149" hidden="1">
              <a:extLst>
                <a:ext uri="{63B3BB69-23CF-44E3-9099-C40C66FF867C}">
                  <a14:compatExt spid="_x0000_s186517"/>
                </a:ext>
                <a:ext uri="{FF2B5EF4-FFF2-40B4-BE49-F238E27FC236}">
                  <a16:creationId xmlns:a16="http://schemas.microsoft.com/office/drawing/2014/main" id="{00000000-0008-0000-0200-00009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38100</xdr:rowOff>
        </xdr:to>
        <xdr:sp macro="" textlink="">
          <xdr:nvSpPr>
            <xdr:cNvPr id="186518" name="Check Box 150" hidden="1">
              <a:extLst>
                <a:ext uri="{63B3BB69-23CF-44E3-9099-C40C66FF867C}">
                  <a14:compatExt spid="_x0000_s186518"/>
                </a:ext>
                <a:ext uri="{FF2B5EF4-FFF2-40B4-BE49-F238E27FC236}">
                  <a16:creationId xmlns:a16="http://schemas.microsoft.com/office/drawing/2014/main" id="{00000000-0008-0000-0200-00009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38100</xdr:rowOff>
        </xdr:to>
        <xdr:sp macro="" textlink="">
          <xdr:nvSpPr>
            <xdr:cNvPr id="186519" name="Check Box 151" hidden="1">
              <a:extLst>
                <a:ext uri="{63B3BB69-23CF-44E3-9099-C40C66FF867C}">
                  <a14:compatExt spid="_x0000_s186519"/>
                </a:ext>
                <a:ext uri="{FF2B5EF4-FFF2-40B4-BE49-F238E27FC236}">
                  <a16:creationId xmlns:a16="http://schemas.microsoft.com/office/drawing/2014/main" id="{00000000-0008-0000-0200-00009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0</xdr:colOff>
          <xdr:row>120</xdr:row>
          <xdr:rowOff>38100</xdr:rowOff>
        </xdr:to>
        <xdr:sp macro="" textlink="">
          <xdr:nvSpPr>
            <xdr:cNvPr id="186520" name="Check Box 152" hidden="1">
              <a:extLst>
                <a:ext uri="{63B3BB69-23CF-44E3-9099-C40C66FF867C}">
                  <a14:compatExt spid="_x0000_s186520"/>
                </a:ext>
                <a:ext uri="{FF2B5EF4-FFF2-40B4-BE49-F238E27FC236}">
                  <a16:creationId xmlns:a16="http://schemas.microsoft.com/office/drawing/2014/main" id="{00000000-0008-0000-0200-00009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38100</xdr:rowOff>
        </xdr:to>
        <xdr:sp macro="" textlink="">
          <xdr:nvSpPr>
            <xdr:cNvPr id="186521" name="Check Box 153" hidden="1">
              <a:extLst>
                <a:ext uri="{63B3BB69-23CF-44E3-9099-C40C66FF867C}">
                  <a14:compatExt spid="_x0000_s186521"/>
                </a:ext>
                <a:ext uri="{FF2B5EF4-FFF2-40B4-BE49-F238E27FC236}">
                  <a16:creationId xmlns:a16="http://schemas.microsoft.com/office/drawing/2014/main" id="{00000000-0008-0000-0200-00009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38100</xdr:rowOff>
        </xdr:to>
        <xdr:sp macro="" textlink="">
          <xdr:nvSpPr>
            <xdr:cNvPr id="186522" name="Check Box 154" hidden="1">
              <a:extLst>
                <a:ext uri="{63B3BB69-23CF-44E3-9099-C40C66FF867C}">
                  <a14:compatExt spid="_x0000_s186522"/>
                </a:ext>
                <a:ext uri="{FF2B5EF4-FFF2-40B4-BE49-F238E27FC236}">
                  <a16:creationId xmlns:a16="http://schemas.microsoft.com/office/drawing/2014/main" id="{00000000-0008-0000-0200-00009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0</xdr:colOff>
          <xdr:row>121</xdr:row>
          <xdr:rowOff>38100</xdr:rowOff>
        </xdr:to>
        <xdr:sp macro="" textlink="">
          <xdr:nvSpPr>
            <xdr:cNvPr id="186523" name="Check Box 155" hidden="1">
              <a:extLst>
                <a:ext uri="{63B3BB69-23CF-44E3-9099-C40C66FF867C}">
                  <a14:compatExt spid="_x0000_s186523"/>
                </a:ext>
                <a:ext uri="{FF2B5EF4-FFF2-40B4-BE49-F238E27FC236}">
                  <a16:creationId xmlns:a16="http://schemas.microsoft.com/office/drawing/2014/main" id="{00000000-0008-0000-0200-00009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38100</xdr:rowOff>
        </xdr:to>
        <xdr:sp macro="" textlink="">
          <xdr:nvSpPr>
            <xdr:cNvPr id="186524" name="Check Box 156" hidden="1">
              <a:extLst>
                <a:ext uri="{63B3BB69-23CF-44E3-9099-C40C66FF867C}">
                  <a14:compatExt spid="_x0000_s186524"/>
                </a:ext>
                <a:ext uri="{FF2B5EF4-FFF2-40B4-BE49-F238E27FC236}">
                  <a16:creationId xmlns:a16="http://schemas.microsoft.com/office/drawing/2014/main" id="{00000000-0008-0000-0200-00009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38100</xdr:rowOff>
        </xdr:to>
        <xdr:sp macro="" textlink="">
          <xdr:nvSpPr>
            <xdr:cNvPr id="186525" name="Check Box 157" hidden="1">
              <a:extLst>
                <a:ext uri="{63B3BB69-23CF-44E3-9099-C40C66FF867C}">
                  <a14:compatExt spid="_x0000_s186525"/>
                </a:ext>
                <a:ext uri="{FF2B5EF4-FFF2-40B4-BE49-F238E27FC236}">
                  <a16:creationId xmlns:a16="http://schemas.microsoft.com/office/drawing/2014/main" id="{00000000-0008-0000-0200-00009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0</xdr:colOff>
          <xdr:row>122</xdr:row>
          <xdr:rowOff>38100</xdr:rowOff>
        </xdr:to>
        <xdr:sp macro="" textlink="">
          <xdr:nvSpPr>
            <xdr:cNvPr id="186526" name="Check Box 158" hidden="1">
              <a:extLst>
                <a:ext uri="{63B3BB69-23CF-44E3-9099-C40C66FF867C}">
                  <a14:compatExt spid="_x0000_s186526"/>
                </a:ext>
                <a:ext uri="{FF2B5EF4-FFF2-40B4-BE49-F238E27FC236}">
                  <a16:creationId xmlns:a16="http://schemas.microsoft.com/office/drawing/2014/main" id="{00000000-0008-0000-0200-00009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38100</xdr:rowOff>
        </xdr:to>
        <xdr:sp macro="" textlink="">
          <xdr:nvSpPr>
            <xdr:cNvPr id="186527" name="Check Box 159" hidden="1">
              <a:extLst>
                <a:ext uri="{63B3BB69-23CF-44E3-9099-C40C66FF867C}">
                  <a14:compatExt spid="_x0000_s186527"/>
                </a:ext>
                <a:ext uri="{FF2B5EF4-FFF2-40B4-BE49-F238E27FC236}">
                  <a16:creationId xmlns:a16="http://schemas.microsoft.com/office/drawing/2014/main" id="{00000000-0008-0000-0200-00009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38100</xdr:rowOff>
        </xdr:to>
        <xdr:sp macro="" textlink="">
          <xdr:nvSpPr>
            <xdr:cNvPr id="186528" name="Check Box 160" hidden="1">
              <a:extLst>
                <a:ext uri="{63B3BB69-23CF-44E3-9099-C40C66FF867C}">
                  <a14:compatExt spid="_x0000_s186528"/>
                </a:ext>
                <a:ext uri="{FF2B5EF4-FFF2-40B4-BE49-F238E27FC236}">
                  <a16:creationId xmlns:a16="http://schemas.microsoft.com/office/drawing/2014/main" id="{00000000-0008-0000-0200-0000A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16</xdr:col>
          <xdr:colOff>0</xdr:colOff>
          <xdr:row>123</xdr:row>
          <xdr:rowOff>38100</xdr:rowOff>
        </xdr:to>
        <xdr:sp macro="" textlink="">
          <xdr:nvSpPr>
            <xdr:cNvPr id="186529" name="Check Box 161" hidden="1">
              <a:extLst>
                <a:ext uri="{63B3BB69-23CF-44E3-9099-C40C66FF867C}">
                  <a14:compatExt spid="_x0000_s186529"/>
                </a:ext>
                <a:ext uri="{FF2B5EF4-FFF2-40B4-BE49-F238E27FC236}">
                  <a16:creationId xmlns:a16="http://schemas.microsoft.com/office/drawing/2014/main" id="{00000000-0008-0000-0200-0000A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23</xdr:col>
          <xdr:colOff>0</xdr:colOff>
          <xdr:row>123</xdr:row>
          <xdr:rowOff>38100</xdr:rowOff>
        </xdr:to>
        <xdr:sp macro="" textlink="">
          <xdr:nvSpPr>
            <xdr:cNvPr id="186530" name="Check Box 162" hidden="1">
              <a:extLst>
                <a:ext uri="{63B3BB69-23CF-44E3-9099-C40C66FF867C}">
                  <a14:compatExt spid="_x0000_s186530"/>
                </a:ext>
                <a:ext uri="{FF2B5EF4-FFF2-40B4-BE49-F238E27FC236}">
                  <a16:creationId xmlns:a16="http://schemas.microsoft.com/office/drawing/2014/main" id="{00000000-0008-0000-0200-0000A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30</xdr:col>
          <xdr:colOff>0</xdr:colOff>
          <xdr:row>123</xdr:row>
          <xdr:rowOff>38100</xdr:rowOff>
        </xdr:to>
        <xdr:sp macro="" textlink="">
          <xdr:nvSpPr>
            <xdr:cNvPr id="186531" name="Check Box 163" hidden="1">
              <a:extLst>
                <a:ext uri="{63B3BB69-23CF-44E3-9099-C40C66FF867C}">
                  <a14:compatExt spid="_x0000_s186531"/>
                </a:ext>
                <a:ext uri="{FF2B5EF4-FFF2-40B4-BE49-F238E27FC236}">
                  <a16:creationId xmlns:a16="http://schemas.microsoft.com/office/drawing/2014/main" id="{00000000-0008-0000-0200-0000A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0</xdr:colOff>
          <xdr:row>118</xdr:row>
          <xdr:rowOff>47625</xdr:rowOff>
        </xdr:to>
        <xdr:sp macro="" textlink="">
          <xdr:nvSpPr>
            <xdr:cNvPr id="186532" name="Check Box 164" hidden="1">
              <a:extLst>
                <a:ext uri="{63B3BB69-23CF-44E3-9099-C40C66FF867C}">
                  <a14:compatExt spid="_x0000_s186532"/>
                </a:ext>
                <a:ext uri="{FF2B5EF4-FFF2-40B4-BE49-F238E27FC236}">
                  <a16:creationId xmlns:a16="http://schemas.microsoft.com/office/drawing/2014/main" id="{00000000-0008-0000-0200-0000A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117</xdr:row>
          <xdr:rowOff>0</xdr:rowOff>
        </xdr:from>
        <xdr:to>
          <xdr:col>18</xdr:col>
          <xdr:colOff>0</xdr:colOff>
          <xdr:row>118</xdr:row>
          <xdr:rowOff>38100</xdr:rowOff>
        </xdr:to>
        <xdr:sp macro="" textlink="">
          <xdr:nvSpPr>
            <xdr:cNvPr id="186533" name="Check Box 165" hidden="1">
              <a:extLst>
                <a:ext uri="{63B3BB69-23CF-44E3-9099-C40C66FF867C}">
                  <a14:compatExt spid="_x0000_s186533"/>
                </a:ext>
                <a:ext uri="{FF2B5EF4-FFF2-40B4-BE49-F238E27FC236}">
                  <a16:creationId xmlns:a16="http://schemas.microsoft.com/office/drawing/2014/main" id="{00000000-0008-0000-0200-0000A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119</xdr:row>
          <xdr:rowOff>0</xdr:rowOff>
        </xdr:from>
        <xdr:to>
          <xdr:col>17</xdr:col>
          <xdr:colOff>0</xdr:colOff>
          <xdr:row>120</xdr:row>
          <xdr:rowOff>38100</xdr:rowOff>
        </xdr:to>
        <xdr:sp macro="" textlink="">
          <xdr:nvSpPr>
            <xdr:cNvPr id="186534" name="Check Box 166" hidden="1">
              <a:extLst>
                <a:ext uri="{63B3BB69-23CF-44E3-9099-C40C66FF867C}">
                  <a14:compatExt spid="_x0000_s186534"/>
                </a:ext>
                <a:ext uri="{FF2B5EF4-FFF2-40B4-BE49-F238E27FC236}">
                  <a16:creationId xmlns:a16="http://schemas.microsoft.com/office/drawing/2014/main" id="{00000000-0008-0000-0200-0000A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120</xdr:row>
          <xdr:rowOff>0</xdr:rowOff>
        </xdr:from>
        <xdr:to>
          <xdr:col>17</xdr:col>
          <xdr:colOff>0</xdr:colOff>
          <xdr:row>121</xdr:row>
          <xdr:rowOff>38100</xdr:rowOff>
        </xdr:to>
        <xdr:sp macro="" textlink="">
          <xdr:nvSpPr>
            <xdr:cNvPr id="186535" name="Check Box 167" hidden="1">
              <a:extLst>
                <a:ext uri="{63B3BB69-23CF-44E3-9099-C40C66FF867C}">
                  <a14:compatExt spid="_x0000_s186535"/>
                </a:ext>
                <a:ext uri="{FF2B5EF4-FFF2-40B4-BE49-F238E27FC236}">
                  <a16:creationId xmlns:a16="http://schemas.microsoft.com/office/drawing/2014/main" id="{00000000-0008-0000-0200-0000A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17</xdr:col>
          <xdr:colOff>0</xdr:colOff>
          <xdr:row>122</xdr:row>
          <xdr:rowOff>38100</xdr:rowOff>
        </xdr:to>
        <xdr:sp macro="" textlink="">
          <xdr:nvSpPr>
            <xdr:cNvPr id="186536" name="Check Box 168" hidden="1">
              <a:extLst>
                <a:ext uri="{63B3BB69-23CF-44E3-9099-C40C66FF867C}">
                  <a14:compatExt spid="_x0000_s186536"/>
                </a:ext>
                <a:ext uri="{FF2B5EF4-FFF2-40B4-BE49-F238E27FC236}">
                  <a16:creationId xmlns:a16="http://schemas.microsoft.com/office/drawing/2014/main" id="{00000000-0008-0000-0200-0000A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122</xdr:row>
          <xdr:rowOff>0</xdr:rowOff>
        </xdr:from>
        <xdr:to>
          <xdr:col>17</xdr:col>
          <xdr:colOff>0</xdr:colOff>
          <xdr:row>123</xdr:row>
          <xdr:rowOff>38100</xdr:rowOff>
        </xdr:to>
        <xdr:sp macro="" textlink="">
          <xdr:nvSpPr>
            <xdr:cNvPr id="186537" name="Check Box 169" hidden="1">
              <a:extLst>
                <a:ext uri="{63B3BB69-23CF-44E3-9099-C40C66FF867C}">
                  <a14:compatExt spid="_x0000_s186537"/>
                </a:ext>
                <a:ext uri="{FF2B5EF4-FFF2-40B4-BE49-F238E27FC236}">
                  <a16:creationId xmlns:a16="http://schemas.microsoft.com/office/drawing/2014/main" id="{00000000-0008-0000-0200-0000A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122</xdr:row>
          <xdr:rowOff>0</xdr:rowOff>
        </xdr:from>
        <xdr:to>
          <xdr:col>24</xdr:col>
          <xdr:colOff>0</xdr:colOff>
          <xdr:row>123</xdr:row>
          <xdr:rowOff>38100</xdr:rowOff>
        </xdr:to>
        <xdr:sp macro="" textlink="">
          <xdr:nvSpPr>
            <xdr:cNvPr id="186538" name="Check Box 170" hidden="1">
              <a:extLst>
                <a:ext uri="{63B3BB69-23CF-44E3-9099-C40C66FF867C}">
                  <a14:compatExt spid="_x0000_s186538"/>
                </a:ext>
                <a:ext uri="{FF2B5EF4-FFF2-40B4-BE49-F238E27FC236}">
                  <a16:creationId xmlns:a16="http://schemas.microsoft.com/office/drawing/2014/main" id="{00000000-0008-0000-0200-0000A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122</xdr:row>
          <xdr:rowOff>0</xdr:rowOff>
        </xdr:from>
        <xdr:to>
          <xdr:col>31</xdr:col>
          <xdr:colOff>0</xdr:colOff>
          <xdr:row>123</xdr:row>
          <xdr:rowOff>38100</xdr:rowOff>
        </xdr:to>
        <xdr:sp macro="" textlink="">
          <xdr:nvSpPr>
            <xdr:cNvPr id="186539" name="Check Box 171" hidden="1">
              <a:extLst>
                <a:ext uri="{63B3BB69-23CF-44E3-9099-C40C66FF867C}">
                  <a14:compatExt spid="_x0000_s186539"/>
                </a:ext>
                <a:ext uri="{FF2B5EF4-FFF2-40B4-BE49-F238E27FC236}">
                  <a16:creationId xmlns:a16="http://schemas.microsoft.com/office/drawing/2014/main" id="{00000000-0008-0000-0200-0000A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122</xdr:row>
          <xdr:rowOff>0</xdr:rowOff>
        </xdr:from>
        <xdr:to>
          <xdr:col>17</xdr:col>
          <xdr:colOff>0</xdr:colOff>
          <xdr:row>123</xdr:row>
          <xdr:rowOff>38100</xdr:rowOff>
        </xdr:to>
        <xdr:sp macro="" textlink="">
          <xdr:nvSpPr>
            <xdr:cNvPr id="186540" name="Check Box 172" hidden="1">
              <a:extLst>
                <a:ext uri="{63B3BB69-23CF-44E3-9099-C40C66FF867C}">
                  <a14:compatExt spid="_x0000_s186540"/>
                </a:ext>
                <a:ext uri="{FF2B5EF4-FFF2-40B4-BE49-F238E27FC236}">
                  <a16:creationId xmlns:a16="http://schemas.microsoft.com/office/drawing/2014/main" id="{00000000-0008-0000-0200-0000A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122</xdr:row>
          <xdr:rowOff>0</xdr:rowOff>
        </xdr:from>
        <xdr:to>
          <xdr:col>24</xdr:col>
          <xdr:colOff>0</xdr:colOff>
          <xdr:row>123</xdr:row>
          <xdr:rowOff>38100</xdr:rowOff>
        </xdr:to>
        <xdr:sp macro="" textlink="">
          <xdr:nvSpPr>
            <xdr:cNvPr id="186541" name="Check Box 173" hidden="1">
              <a:extLst>
                <a:ext uri="{63B3BB69-23CF-44E3-9099-C40C66FF867C}">
                  <a14:compatExt spid="_x0000_s186541"/>
                </a:ext>
                <a:ext uri="{FF2B5EF4-FFF2-40B4-BE49-F238E27FC236}">
                  <a16:creationId xmlns:a16="http://schemas.microsoft.com/office/drawing/2014/main" id="{00000000-0008-0000-0200-0000A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122</xdr:row>
          <xdr:rowOff>0</xdr:rowOff>
        </xdr:from>
        <xdr:to>
          <xdr:col>31</xdr:col>
          <xdr:colOff>0</xdr:colOff>
          <xdr:row>123</xdr:row>
          <xdr:rowOff>38100</xdr:rowOff>
        </xdr:to>
        <xdr:sp macro="" textlink="">
          <xdr:nvSpPr>
            <xdr:cNvPr id="186542" name="Check Box 174" hidden="1">
              <a:extLst>
                <a:ext uri="{63B3BB69-23CF-44E3-9099-C40C66FF867C}">
                  <a14:compatExt spid="_x0000_s186542"/>
                </a:ext>
                <a:ext uri="{FF2B5EF4-FFF2-40B4-BE49-F238E27FC236}">
                  <a16:creationId xmlns:a16="http://schemas.microsoft.com/office/drawing/2014/main" id="{00000000-0008-0000-0200-0000A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43" name="Check Box 175" hidden="1">
              <a:extLst>
                <a:ext uri="{63B3BB69-23CF-44E3-9099-C40C66FF867C}">
                  <a14:compatExt spid="_x0000_s186543"/>
                </a:ext>
                <a:ext uri="{FF2B5EF4-FFF2-40B4-BE49-F238E27FC236}">
                  <a16:creationId xmlns:a16="http://schemas.microsoft.com/office/drawing/2014/main" id="{00000000-0008-0000-0200-0000A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86</xdr:row>
          <xdr:rowOff>0</xdr:rowOff>
        </xdr:from>
        <xdr:to>
          <xdr:col>36</xdr:col>
          <xdr:colOff>9525</xdr:colOff>
          <xdr:row>87</xdr:row>
          <xdr:rowOff>38100</xdr:rowOff>
        </xdr:to>
        <xdr:sp macro="" textlink="">
          <xdr:nvSpPr>
            <xdr:cNvPr id="186544" name="Check Box 176" hidden="1">
              <a:extLst>
                <a:ext uri="{63B3BB69-23CF-44E3-9099-C40C66FF867C}">
                  <a14:compatExt spid="_x0000_s186544"/>
                </a:ext>
                <a:ext uri="{FF2B5EF4-FFF2-40B4-BE49-F238E27FC236}">
                  <a16:creationId xmlns:a16="http://schemas.microsoft.com/office/drawing/2014/main" id="{00000000-0008-0000-0200-0000B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0</xdr:rowOff>
        </xdr:from>
        <xdr:to>
          <xdr:col>10</xdr:col>
          <xdr:colOff>0</xdr:colOff>
          <xdr:row>79</xdr:row>
          <xdr:rowOff>0</xdr:rowOff>
        </xdr:to>
        <xdr:sp macro="" textlink="">
          <xdr:nvSpPr>
            <xdr:cNvPr id="186545" name="チェック18" hidden="1">
              <a:extLst>
                <a:ext uri="{63B3BB69-23CF-44E3-9099-C40C66FF867C}">
                  <a14:compatExt spid="_x0000_s186545"/>
                </a:ext>
                <a:ext uri="{FF2B5EF4-FFF2-40B4-BE49-F238E27FC236}">
                  <a16:creationId xmlns:a16="http://schemas.microsoft.com/office/drawing/2014/main" id="{00000000-0008-0000-0200-0000B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101</xdr:row>
          <xdr:rowOff>0</xdr:rowOff>
        </xdr:from>
        <xdr:to>
          <xdr:col>10</xdr:col>
          <xdr:colOff>0</xdr:colOff>
          <xdr:row>102</xdr:row>
          <xdr:rowOff>28575</xdr:rowOff>
        </xdr:to>
        <xdr:sp macro="" textlink="">
          <xdr:nvSpPr>
            <xdr:cNvPr id="186546" name="Check Box 178" hidden="1">
              <a:extLst>
                <a:ext uri="{63B3BB69-23CF-44E3-9099-C40C66FF867C}">
                  <a14:compatExt spid="_x0000_s186546"/>
                </a:ext>
                <a:ext uri="{FF2B5EF4-FFF2-40B4-BE49-F238E27FC236}">
                  <a16:creationId xmlns:a16="http://schemas.microsoft.com/office/drawing/2014/main" id="{00000000-0008-0000-0200-0000B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101</xdr:row>
          <xdr:rowOff>0</xdr:rowOff>
        </xdr:from>
        <xdr:to>
          <xdr:col>19</xdr:col>
          <xdr:colOff>0</xdr:colOff>
          <xdr:row>102</xdr:row>
          <xdr:rowOff>28575</xdr:rowOff>
        </xdr:to>
        <xdr:sp macro="" textlink="">
          <xdr:nvSpPr>
            <xdr:cNvPr id="186547" name="Check Box 179" hidden="1">
              <a:extLst>
                <a:ext uri="{63B3BB69-23CF-44E3-9099-C40C66FF867C}">
                  <a14:compatExt spid="_x0000_s186547"/>
                </a:ext>
                <a:ext uri="{FF2B5EF4-FFF2-40B4-BE49-F238E27FC236}">
                  <a16:creationId xmlns:a16="http://schemas.microsoft.com/office/drawing/2014/main" id="{00000000-0008-0000-0200-0000B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101</xdr:row>
          <xdr:rowOff>0</xdr:rowOff>
        </xdr:from>
        <xdr:to>
          <xdr:col>28</xdr:col>
          <xdr:colOff>0</xdr:colOff>
          <xdr:row>102</xdr:row>
          <xdr:rowOff>28575</xdr:rowOff>
        </xdr:to>
        <xdr:sp macro="" textlink="">
          <xdr:nvSpPr>
            <xdr:cNvPr id="186548" name="Check Box 180" hidden="1">
              <a:extLst>
                <a:ext uri="{63B3BB69-23CF-44E3-9099-C40C66FF867C}">
                  <a14:compatExt spid="_x0000_s186548"/>
                </a:ext>
                <a:ext uri="{FF2B5EF4-FFF2-40B4-BE49-F238E27FC236}">
                  <a16:creationId xmlns:a16="http://schemas.microsoft.com/office/drawing/2014/main" id="{00000000-0008-0000-0200-0000B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92179</xdr:colOff>
      <xdr:row>2</xdr:row>
      <xdr:rowOff>47625</xdr:rowOff>
    </xdr:from>
    <xdr:to>
      <xdr:col>70</xdr:col>
      <xdr:colOff>0</xdr:colOff>
      <xdr:row>12</xdr:row>
      <xdr:rowOff>28575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7845529" y="390525"/>
          <a:ext cx="5594246" cy="1238250"/>
        </a:xfrm>
        <a:prstGeom prst="wedgeRectCallout">
          <a:avLst>
            <a:gd name="adj1" fmla="val -55094"/>
            <a:gd name="adj2" fmla="val 8107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工事届が新様式となりました。</a:t>
          </a:r>
          <a:endParaRPr kumimoji="1" lang="en-US" altLang="ja-JP" sz="2000" b="1">
            <a:solidFill>
              <a:srgbClr val="FF0000"/>
            </a:solidFill>
          </a:endParaRPr>
        </a:p>
        <a:p>
          <a:pPr algn="l"/>
          <a:r>
            <a:rPr kumimoji="1" lang="ja-JP" altLang="en-US" sz="2000" b="1">
              <a:solidFill>
                <a:srgbClr val="FF0000"/>
              </a:solidFill>
            </a:rPr>
            <a:t>旧様式では受付できませんので、</a:t>
          </a:r>
          <a:endParaRPr kumimoji="1" lang="en-US" altLang="ja-JP" sz="2000" b="1">
            <a:solidFill>
              <a:srgbClr val="FF0000"/>
            </a:solidFill>
          </a:endParaRPr>
        </a:p>
        <a:p>
          <a:pPr algn="l"/>
          <a:r>
            <a:rPr kumimoji="1" lang="ja-JP" altLang="en-US" sz="2000" b="1">
              <a:solidFill>
                <a:srgbClr val="FF0000"/>
              </a:solidFill>
            </a:rPr>
            <a:t>必ずこちらの様式でご提出をお願い致します。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77</xdr:row>
          <xdr:rowOff>0</xdr:rowOff>
        </xdr:from>
        <xdr:to>
          <xdr:col>15</xdr:col>
          <xdr:colOff>0</xdr:colOff>
          <xdr:row>79</xdr:row>
          <xdr:rowOff>0</xdr:rowOff>
        </xdr:to>
        <xdr:sp macro="" textlink="">
          <xdr:nvSpPr>
            <xdr:cNvPr id="186549" name="Check Box 181" hidden="1">
              <a:extLst>
                <a:ext uri="{63B3BB69-23CF-44E3-9099-C40C66FF867C}">
                  <a14:compatExt spid="_x0000_s186549"/>
                </a:ext>
                <a:ext uri="{FF2B5EF4-FFF2-40B4-BE49-F238E27FC236}">
                  <a16:creationId xmlns:a16="http://schemas.microsoft.com/office/drawing/2014/main" id="{00000000-0008-0000-0200-0000B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0</xdr:rowOff>
        </xdr:from>
        <xdr:to>
          <xdr:col>24</xdr:col>
          <xdr:colOff>0</xdr:colOff>
          <xdr:row>154</xdr:row>
          <xdr:rowOff>38100</xdr:rowOff>
        </xdr:to>
        <xdr:sp macro="" textlink="">
          <xdr:nvSpPr>
            <xdr:cNvPr id="186550" name="Check Box 182" hidden="1">
              <a:extLst>
                <a:ext uri="{63B3BB69-23CF-44E3-9099-C40C66FF867C}">
                  <a14:compatExt spid="_x0000_s186550"/>
                </a:ext>
                <a:ext uri="{FF2B5EF4-FFF2-40B4-BE49-F238E27FC236}">
                  <a16:creationId xmlns:a16="http://schemas.microsoft.com/office/drawing/2014/main" id="{00000000-0008-0000-0200-0000B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24</xdr:col>
          <xdr:colOff>0</xdr:colOff>
          <xdr:row>155</xdr:row>
          <xdr:rowOff>38100</xdr:rowOff>
        </xdr:to>
        <xdr:sp macro="" textlink="">
          <xdr:nvSpPr>
            <xdr:cNvPr id="186551" name="Check Box 183" hidden="1">
              <a:extLst>
                <a:ext uri="{63B3BB69-23CF-44E3-9099-C40C66FF867C}">
                  <a14:compatExt spid="_x0000_s186551"/>
                </a:ext>
                <a:ext uri="{FF2B5EF4-FFF2-40B4-BE49-F238E27FC236}">
                  <a16:creationId xmlns:a16="http://schemas.microsoft.com/office/drawing/2014/main" id="{00000000-0008-0000-0200-0000B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38100</xdr:rowOff>
        </xdr:to>
        <xdr:sp macro="" textlink="">
          <xdr:nvSpPr>
            <xdr:cNvPr id="186552" name="Check Box 184" hidden="1">
              <a:extLst>
                <a:ext uri="{63B3BB69-23CF-44E3-9099-C40C66FF867C}">
                  <a14:compatExt spid="_x0000_s186552"/>
                </a:ext>
                <a:ext uri="{FF2B5EF4-FFF2-40B4-BE49-F238E27FC236}">
                  <a16:creationId xmlns:a16="http://schemas.microsoft.com/office/drawing/2014/main" id="{00000000-0008-0000-0200-0000B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38100</xdr:rowOff>
        </xdr:to>
        <xdr:sp macro="" textlink="">
          <xdr:nvSpPr>
            <xdr:cNvPr id="186553" name="Check Box 185" hidden="1">
              <a:extLst>
                <a:ext uri="{63B3BB69-23CF-44E3-9099-C40C66FF867C}">
                  <a14:compatExt spid="_x0000_s186553"/>
                </a:ext>
                <a:ext uri="{FF2B5EF4-FFF2-40B4-BE49-F238E27FC236}">
                  <a16:creationId xmlns:a16="http://schemas.microsoft.com/office/drawing/2014/main" id="{00000000-0008-0000-0200-0000B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65" name="Check Box 197" hidden="1">
              <a:extLst>
                <a:ext uri="{63B3BB69-23CF-44E3-9099-C40C66FF867C}">
                  <a14:compatExt spid="_x0000_s186565"/>
                </a:ext>
                <a:ext uri="{FF2B5EF4-FFF2-40B4-BE49-F238E27FC236}">
                  <a16:creationId xmlns:a16="http://schemas.microsoft.com/office/drawing/2014/main" id="{00000000-0008-0000-0200-0000C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86</xdr:row>
          <xdr:rowOff>0</xdr:rowOff>
        </xdr:from>
        <xdr:to>
          <xdr:col>36</xdr:col>
          <xdr:colOff>9525</xdr:colOff>
          <xdr:row>87</xdr:row>
          <xdr:rowOff>38100</xdr:rowOff>
        </xdr:to>
        <xdr:sp macro="" textlink="">
          <xdr:nvSpPr>
            <xdr:cNvPr id="186566" name="Check Box 198" hidden="1">
              <a:extLst>
                <a:ext uri="{63B3BB69-23CF-44E3-9099-C40C66FF867C}">
                  <a14:compatExt spid="_x0000_s186566"/>
                </a:ext>
                <a:ext uri="{FF2B5EF4-FFF2-40B4-BE49-F238E27FC236}">
                  <a16:creationId xmlns:a16="http://schemas.microsoft.com/office/drawing/2014/main" id="{00000000-0008-0000-0200-0000C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67" name="Check Box 199" hidden="1">
              <a:extLst>
                <a:ext uri="{63B3BB69-23CF-44E3-9099-C40C66FF867C}">
                  <a14:compatExt spid="_x0000_s186567"/>
                </a:ext>
                <a:ext uri="{FF2B5EF4-FFF2-40B4-BE49-F238E27FC236}">
                  <a16:creationId xmlns:a16="http://schemas.microsoft.com/office/drawing/2014/main" id="{00000000-0008-0000-0200-0000C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68" name="Check Box 200" hidden="1">
              <a:extLst>
                <a:ext uri="{63B3BB69-23CF-44E3-9099-C40C66FF867C}">
                  <a14:compatExt spid="_x0000_s186568"/>
                </a:ext>
                <a:ext uri="{FF2B5EF4-FFF2-40B4-BE49-F238E27FC236}">
                  <a16:creationId xmlns:a16="http://schemas.microsoft.com/office/drawing/2014/main" id="{00000000-0008-0000-0200-0000C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69" name="Check Box 201" hidden="1">
              <a:extLst>
                <a:ext uri="{63B3BB69-23CF-44E3-9099-C40C66FF867C}">
                  <a14:compatExt spid="_x0000_s186569"/>
                </a:ext>
                <a:ext uri="{FF2B5EF4-FFF2-40B4-BE49-F238E27FC236}">
                  <a16:creationId xmlns:a16="http://schemas.microsoft.com/office/drawing/2014/main" id="{00000000-0008-0000-0200-0000C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70" name="Check Box 202" hidden="1">
              <a:extLst>
                <a:ext uri="{63B3BB69-23CF-44E3-9099-C40C66FF867C}">
                  <a14:compatExt spid="_x0000_s186570"/>
                </a:ext>
                <a:ext uri="{FF2B5EF4-FFF2-40B4-BE49-F238E27FC236}">
                  <a16:creationId xmlns:a16="http://schemas.microsoft.com/office/drawing/2014/main" id="{00000000-0008-0000-0200-0000C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1" name="Check Box 203" hidden="1">
              <a:extLst>
                <a:ext uri="{63B3BB69-23CF-44E3-9099-C40C66FF867C}">
                  <a14:compatExt spid="_x0000_s186571"/>
                </a:ext>
                <a:ext uri="{FF2B5EF4-FFF2-40B4-BE49-F238E27FC236}">
                  <a16:creationId xmlns:a16="http://schemas.microsoft.com/office/drawing/2014/main" id="{00000000-0008-0000-0200-0000C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2" name="Check Box 204" hidden="1">
              <a:extLst>
                <a:ext uri="{63B3BB69-23CF-44E3-9099-C40C66FF867C}">
                  <a14:compatExt spid="_x0000_s186572"/>
                </a:ext>
                <a:ext uri="{FF2B5EF4-FFF2-40B4-BE49-F238E27FC236}">
                  <a16:creationId xmlns:a16="http://schemas.microsoft.com/office/drawing/2014/main" id="{00000000-0008-0000-0200-0000C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3" name="Check Box 205" hidden="1">
              <a:extLst>
                <a:ext uri="{63B3BB69-23CF-44E3-9099-C40C66FF867C}">
                  <a14:compatExt spid="_x0000_s186573"/>
                </a:ext>
                <a:ext uri="{FF2B5EF4-FFF2-40B4-BE49-F238E27FC236}">
                  <a16:creationId xmlns:a16="http://schemas.microsoft.com/office/drawing/2014/main" id="{00000000-0008-0000-0200-0000C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4" name="Check Box 206" hidden="1">
              <a:extLst>
                <a:ext uri="{63B3BB69-23CF-44E3-9099-C40C66FF867C}">
                  <a14:compatExt spid="_x0000_s186574"/>
                </a:ext>
                <a:ext uri="{FF2B5EF4-FFF2-40B4-BE49-F238E27FC236}">
                  <a16:creationId xmlns:a16="http://schemas.microsoft.com/office/drawing/2014/main" id="{00000000-0008-0000-0200-0000C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75" name="Check Box 207" hidden="1">
              <a:extLst>
                <a:ext uri="{63B3BB69-23CF-44E3-9099-C40C66FF867C}">
                  <a14:compatExt spid="_x0000_s186575"/>
                </a:ext>
                <a:ext uri="{FF2B5EF4-FFF2-40B4-BE49-F238E27FC236}">
                  <a16:creationId xmlns:a16="http://schemas.microsoft.com/office/drawing/2014/main" id="{00000000-0008-0000-0200-0000C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76" name="Check Box 208" hidden="1">
              <a:extLst>
                <a:ext uri="{63B3BB69-23CF-44E3-9099-C40C66FF867C}">
                  <a14:compatExt spid="_x0000_s186576"/>
                </a:ext>
                <a:ext uri="{FF2B5EF4-FFF2-40B4-BE49-F238E27FC236}">
                  <a16:creationId xmlns:a16="http://schemas.microsoft.com/office/drawing/2014/main" id="{00000000-0008-0000-0200-0000D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140</xdr:row>
          <xdr:rowOff>9525</xdr:rowOff>
        </xdr:from>
        <xdr:to>
          <xdr:col>10</xdr:col>
          <xdr:colOff>9525</xdr:colOff>
          <xdr:row>140</xdr:row>
          <xdr:rowOff>381000</xdr:rowOff>
        </xdr:to>
        <xdr:sp macro="" textlink="">
          <xdr:nvSpPr>
            <xdr:cNvPr id="186578" name="Check Box 210" hidden="1">
              <a:extLst>
                <a:ext uri="{63B3BB69-23CF-44E3-9099-C40C66FF867C}">
                  <a14:compatExt spid="_x0000_s186578"/>
                </a:ext>
                <a:ext uri="{FF2B5EF4-FFF2-40B4-BE49-F238E27FC236}">
                  <a16:creationId xmlns:a16="http://schemas.microsoft.com/office/drawing/2014/main" id="{00000000-0008-0000-0200-0000D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WSXLEBF\share\27.6.&#65297;&#21508;&#31278;&#26032;&#26360;&#24335;\&#24314;&#31689;&#35336;&#30011;&#27010;&#35201;&#26360;&#12304;&#30906;&#35469;&#30003;&#35531;&#26360;&#65288;&#24314;&#31689;&#29289;&#65289;&#35352;&#20837;&#12392;&#21516;&#26178;&#12395;&#35352;&#36617;&#12373;&#12428;&#12390;&#12356;&#12414;&#12377;&#123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kbo.co.jp/&#20462;&#27491;&#29992;new001keikakuhenkou&#35336;&#30011;&#22793;&#263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 val="年度区分表、各種リスト表"/>
      <sheetName val="年度区分表"/>
      <sheetName val="各種リスト"/>
      <sheetName val="DAT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 val="List"/>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 val="List"/>
      <sheetName val="DATA"/>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List"/>
    </sheetNames>
    <sheetDataSet>
      <sheetData sheetId="0"/>
      <sheetData sheetId="1">
        <row r="12">
          <cell r="A12" t="str">
            <v>□</v>
          </cell>
        </row>
        <row r="13">
          <cell r="A13" t="str">
            <v>■</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03">
          <cell r="A103" t="str">
            <v>木造(軸組工法)</v>
          </cell>
        </row>
        <row r="104">
          <cell r="A104" t="str">
            <v>木造(枠組壁工法)</v>
          </cell>
        </row>
        <row r="105">
          <cell r="A105" t="str">
            <v>鉄骨鉄筋ｺﾝｸﾘｰﾄ造</v>
          </cell>
        </row>
        <row r="106">
          <cell r="A106" t="str">
            <v>鉄筋ｺﾝｸﾘｰﾄ造</v>
          </cell>
        </row>
        <row r="107">
          <cell r="A107" t="str">
            <v>鉄骨造</v>
          </cell>
        </row>
        <row r="108">
          <cell r="A108" t="str">
            <v>ｺﾝｸﾘｰﾄﾌﾞﾛｯｸ造</v>
          </cell>
        </row>
        <row r="109">
          <cell r="A109" t="str">
            <v>ｱﾙﾐﾆｳﾑ合金造</v>
          </cell>
        </row>
        <row r="110">
          <cell r="A110" t="str">
            <v>その他</v>
          </cell>
        </row>
        <row r="139">
          <cell r="A139" t="str">
            <v>一級</v>
          </cell>
        </row>
        <row r="140">
          <cell r="A140" t="str">
            <v>二級</v>
          </cell>
        </row>
        <row r="141">
          <cell r="A141" t="str">
            <v>木造</v>
          </cell>
        </row>
        <row r="147">
          <cell r="A147" t="str">
            <v>大臣</v>
          </cell>
        </row>
        <row r="148">
          <cell r="A148" t="str">
            <v>北海道知事</v>
          </cell>
        </row>
        <row r="149">
          <cell r="A149" t="str">
            <v>青森県知事</v>
          </cell>
        </row>
        <row r="150">
          <cell r="A150" t="str">
            <v>岩手県知事</v>
          </cell>
        </row>
        <row r="151">
          <cell r="A151" t="str">
            <v>宮城県知事</v>
          </cell>
        </row>
        <row r="152">
          <cell r="A152" t="str">
            <v>秋田県知事</v>
          </cell>
        </row>
        <row r="153">
          <cell r="A153" t="str">
            <v>山形県知事</v>
          </cell>
        </row>
        <row r="154">
          <cell r="A154" t="str">
            <v>福島県知事</v>
          </cell>
        </row>
        <row r="155">
          <cell r="A155" t="str">
            <v>茨城県知事</v>
          </cell>
        </row>
        <row r="156">
          <cell r="A156" t="str">
            <v>栃木県知事</v>
          </cell>
        </row>
        <row r="157">
          <cell r="A157" t="str">
            <v>群馬県知事</v>
          </cell>
        </row>
        <row r="158">
          <cell r="A158" t="str">
            <v>埼玉県知事</v>
          </cell>
        </row>
        <row r="159">
          <cell r="A159" t="str">
            <v>千葉県知事</v>
          </cell>
        </row>
        <row r="160">
          <cell r="A160" t="str">
            <v>東京都知事</v>
          </cell>
        </row>
        <row r="161">
          <cell r="A161" t="str">
            <v>神奈川県知事</v>
          </cell>
        </row>
        <row r="162">
          <cell r="A162" t="str">
            <v>新潟県知事</v>
          </cell>
        </row>
        <row r="163">
          <cell r="A163" t="str">
            <v>富山県知事</v>
          </cell>
        </row>
        <row r="164">
          <cell r="A164" t="str">
            <v>石川県知事</v>
          </cell>
        </row>
        <row r="165">
          <cell r="A165" t="str">
            <v>福井県知事</v>
          </cell>
        </row>
        <row r="166">
          <cell r="A166" t="str">
            <v>山梨県知事</v>
          </cell>
        </row>
        <row r="167">
          <cell r="A167" t="str">
            <v>長野県知事</v>
          </cell>
        </row>
        <row r="168">
          <cell r="A168" t="str">
            <v>岐阜県知事</v>
          </cell>
        </row>
        <row r="169">
          <cell r="A169" t="str">
            <v>静岡県知事</v>
          </cell>
        </row>
        <row r="170">
          <cell r="A170" t="str">
            <v>愛知県知事</v>
          </cell>
        </row>
        <row r="171">
          <cell r="A171" t="str">
            <v>三重県知事</v>
          </cell>
        </row>
        <row r="172">
          <cell r="A172" t="str">
            <v>滋賀県知事</v>
          </cell>
        </row>
        <row r="173">
          <cell r="A173" t="str">
            <v>京都府知事</v>
          </cell>
        </row>
        <row r="174">
          <cell r="A174" t="str">
            <v>大阪府知事</v>
          </cell>
        </row>
        <row r="175">
          <cell r="A175" t="str">
            <v>兵庫県知事</v>
          </cell>
        </row>
        <row r="176">
          <cell r="A176" t="str">
            <v>奈良県知事</v>
          </cell>
        </row>
        <row r="177">
          <cell r="A177" t="str">
            <v>和歌山県知事</v>
          </cell>
        </row>
        <row r="178">
          <cell r="A178" t="str">
            <v>鳥取県知事</v>
          </cell>
        </row>
        <row r="179">
          <cell r="A179" t="str">
            <v>島根県知事</v>
          </cell>
        </row>
        <row r="180">
          <cell r="A180" t="str">
            <v>岡山県知事</v>
          </cell>
        </row>
        <row r="181">
          <cell r="A181" t="str">
            <v>広島県知事</v>
          </cell>
        </row>
        <row r="182">
          <cell r="A182" t="str">
            <v>山口県知事</v>
          </cell>
        </row>
        <row r="183">
          <cell r="A183" t="str">
            <v>徳島県知事</v>
          </cell>
        </row>
        <row r="184">
          <cell r="A184" t="str">
            <v>香川県知事</v>
          </cell>
        </row>
        <row r="185">
          <cell r="A185" t="str">
            <v>愛媛県知事</v>
          </cell>
        </row>
        <row r="186">
          <cell r="A186" t="str">
            <v>高知県知事</v>
          </cell>
        </row>
        <row r="187">
          <cell r="A187" t="str">
            <v>福岡県知事</v>
          </cell>
        </row>
        <row r="188">
          <cell r="A188" t="str">
            <v>佐賀県知事</v>
          </cell>
        </row>
        <row r="189">
          <cell r="A189" t="str">
            <v>長崎県知事</v>
          </cell>
        </row>
        <row r="190">
          <cell r="A190" t="str">
            <v>熊本県知事</v>
          </cell>
        </row>
        <row r="191">
          <cell r="A191" t="str">
            <v>大分県知事</v>
          </cell>
        </row>
        <row r="192">
          <cell r="A192" t="str">
            <v>宮崎県知事</v>
          </cell>
        </row>
        <row r="193">
          <cell r="A193" t="str">
            <v>鹿児島県知事</v>
          </cell>
        </row>
        <row r="194">
          <cell r="A194" t="str">
            <v>沖縄県知事</v>
          </cell>
        </row>
        <row r="220">
          <cell r="A220" t="str">
            <v>【別紙添付】</v>
          </cell>
        </row>
        <row r="427">
          <cell r="A427" t="str">
            <v>地域指定なし</v>
          </cell>
        </row>
        <row r="428">
          <cell r="A428" t="str">
            <v>第1種低層住居専用地域</v>
          </cell>
        </row>
        <row r="429">
          <cell r="A429" t="str">
            <v>第2種低層住居専用地域</v>
          </cell>
        </row>
        <row r="430">
          <cell r="A430" t="str">
            <v>第1種中高層住居専用地域</v>
          </cell>
        </row>
        <row r="431">
          <cell r="A431" t="str">
            <v>第2種中高層住居専用地域</v>
          </cell>
        </row>
        <row r="432">
          <cell r="A432" t="str">
            <v>第1種住居地域</v>
          </cell>
        </row>
        <row r="433">
          <cell r="A433" t="str">
            <v>第2種住居地域</v>
          </cell>
        </row>
        <row r="434">
          <cell r="A434" t="str">
            <v>準住居地域</v>
          </cell>
        </row>
        <row r="435">
          <cell r="A435" t="str">
            <v>近隣商業地域</v>
          </cell>
        </row>
        <row r="436">
          <cell r="A436" t="str">
            <v>商業地域</v>
          </cell>
        </row>
        <row r="437">
          <cell r="A437" t="str">
            <v>準工業地域</v>
          </cell>
        </row>
        <row r="438">
          <cell r="A438" t="str">
            <v>工業地域</v>
          </cell>
        </row>
        <row r="439">
          <cell r="A439" t="str">
            <v>工業専用地域</v>
          </cell>
        </row>
        <row r="440">
          <cell r="A440" t="str">
            <v>高層住居誘導地域</v>
          </cell>
        </row>
        <row r="462">
          <cell r="A462" t="str">
            <v>特</v>
          </cell>
        </row>
        <row r="463">
          <cell r="A463" t="str">
            <v>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変更確認申請書"/>
      <sheetName val="計画変更建築計画概要書"/>
      <sheetName val="List"/>
      <sheetName val="第四面"/>
      <sheetName val="第五面"/>
      <sheetName val="第六面 "/>
    </sheetNames>
    <sheetDataSet>
      <sheetData sheetId="0" refreshError="1"/>
      <sheetData sheetId="1" refreshError="1"/>
      <sheetData sheetId="2">
        <row r="12">
          <cell r="A12" t="str">
            <v>□</v>
          </cell>
        </row>
        <row r="13">
          <cell r="A13" t="str">
            <v>■</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03">
          <cell r="A103" t="str">
            <v>木造(軸組工法)</v>
          </cell>
        </row>
        <row r="104">
          <cell r="A104" t="str">
            <v>木造(枠組壁工法)</v>
          </cell>
        </row>
        <row r="105">
          <cell r="A105" t="str">
            <v>鉄骨鉄筋ｺﾝｸﾘｰﾄ造</v>
          </cell>
        </row>
        <row r="106">
          <cell r="A106" t="str">
            <v>鉄筋ｺﾝｸﾘｰﾄ造</v>
          </cell>
        </row>
        <row r="107">
          <cell r="A107" t="str">
            <v>鉄骨造</v>
          </cell>
        </row>
        <row r="108">
          <cell r="A108" t="str">
            <v>ｺﾝｸﾘｰﾄﾌﾞﾛｯｸ造</v>
          </cell>
        </row>
        <row r="109">
          <cell r="A109" t="str">
            <v>ｱﾙﾐﾆｳﾑ合金造</v>
          </cell>
        </row>
        <row r="110">
          <cell r="A110" t="str">
            <v>その他</v>
          </cell>
        </row>
        <row r="139">
          <cell r="A139" t="str">
            <v>一級</v>
          </cell>
        </row>
        <row r="140">
          <cell r="A140" t="str">
            <v>二級</v>
          </cell>
        </row>
        <row r="141">
          <cell r="A141" t="str">
            <v>木造</v>
          </cell>
        </row>
        <row r="147">
          <cell r="A147" t="str">
            <v>大臣</v>
          </cell>
        </row>
        <row r="148">
          <cell r="A148" t="str">
            <v>北海道知事</v>
          </cell>
        </row>
        <row r="149">
          <cell r="A149" t="str">
            <v>青森県知事</v>
          </cell>
        </row>
        <row r="150">
          <cell r="A150" t="str">
            <v>岩手県知事</v>
          </cell>
        </row>
        <row r="151">
          <cell r="A151" t="str">
            <v>宮城県知事</v>
          </cell>
        </row>
        <row r="152">
          <cell r="A152" t="str">
            <v>秋田県知事</v>
          </cell>
        </row>
        <row r="153">
          <cell r="A153" t="str">
            <v>山形県知事</v>
          </cell>
        </row>
        <row r="154">
          <cell r="A154" t="str">
            <v>福島県知事</v>
          </cell>
        </row>
        <row r="155">
          <cell r="A155" t="str">
            <v>茨城県知事</v>
          </cell>
        </row>
        <row r="156">
          <cell r="A156" t="str">
            <v>栃木県知事</v>
          </cell>
        </row>
        <row r="157">
          <cell r="A157" t="str">
            <v>群馬県知事</v>
          </cell>
        </row>
        <row r="158">
          <cell r="A158" t="str">
            <v>埼玉県知事</v>
          </cell>
        </row>
        <row r="159">
          <cell r="A159" t="str">
            <v>千葉県知事</v>
          </cell>
        </row>
        <row r="160">
          <cell r="A160" t="str">
            <v>東京都知事</v>
          </cell>
        </row>
        <row r="161">
          <cell r="A161" t="str">
            <v>神奈川県知事</v>
          </cell>
        </row>
        <row r="162">
          <cell r="A162" t="str">
            <v>新潟県知事</v>
          </cell>
        </row>
        <row r="163">
          <cell r="A163" t="str">
            <v>富山県知事</v>
          </cell>
        </row>
        <row r="164">
          <cell r="A164" t="str">
            <v>石川県知事</v>
          </cell>
        </row>
        <row r="165">
          <cell r="A165" t="str">
            <v>福井県知事</v>
          </cell>
        </row>
        <row r="166">
          <cell r="A166" t="str">
            <v>山梨県知事</v>
          </cell>
        </row>
        <row r="167">
          <cell r="A167" t="str">
            <v>長野県知事</v>
          </cell>
        </row>
        <row r="168">
          <cell r="A168" t="str">
            <v>岐阜県知事</v>
          </cell>
        </row>
        <row r="169">
          <cell r="A169" t="str">
            <v>静岡県知事</v>
          </cell>
        </row>
        <row r="170">
          <cell r="A170" t="str">
            <v>愛知県知事</v>
          </cell>
        </row>
        <row r="171">
          <cell r="A171" t="str">
            <v>三重県知事</v>
          </cell>
        </row>
        <row r="172">
          <cell r="A172" t="str">
            <v>滋賀県知事</v>
          </cell>
        </row>
        <row r="173">
          <cell r="A173" t="str">
            <v>京都府知事</v>
          </cell>
        </row>
        <row r="174">
          <cell r="A174" t="str">
            <v>大阪府知事</v>
          </cell>
        </row>
        <row r="175">
          <cell r="A175" t="str">
            <v>兵庫県知事</v>
          </cell>
        </row>
        <row r="176">
          <cell r="A176" t="str">
            <v>奈良県知事</v>
          </cell>
        </row>
        <row r="177">
          <cell r="A177" t="str">
            <v>和歌山県知事</v>
          </cell>
        </row>
        <row r="178">
          <cell r="A178" t="str">
            <v>鳥取県知事</v>
          </cell>
        </row>
        <row r="179">
          <cell r="A179" t="str">
            <v>島根県知事</v>
          </cell>
        </row>
        <row r="180">
          <cell r="A180" t="str">
            <v>岡山県知事</v>
          </cell>
        </row>
        <row r="181">
          <cell r="A181" t="str">
            <v>広島県知事</v>
          </cell>
        </row>
        <row r="182">
          <cell r="A182" t="str">
            <v>山口県知事</v>
          </cell>
        </row>
        <row r="183">
          <cell r="A183" t="str">
            <v>徳島県知事</v>
          </cell>
        </row>
        <row r="184">
          <cell r="A184" t="str">
            <v>香川県知事</v>
          </cell>
        </row>
        <row r="185">
          <cell r="A185" t="str">
            <v>愛媛県知事</v>
          </cell>
        </row>
        <row r="186">
          <cell r="A186" t="str">
            <v>高知県知事</v>
          </cell>
        </row>
        <row r="187">
          <cell r="A187" t="str">
            <v>福岡県知事</v>
          </cell>
        </row>
        <row r="188">
          <cell r="A188" t="str">
            <v>佐賀県知事</v>
          </cell>
        </row>
        <row r="189">
          <cell r="A189" t="str">
            <v>長崎県知事</v>
          </cell>
        </row>
        <row r="190">
          <cell r="A190" t="str">
            <v>熊本県知事</v>
          </cell>
        </row>
        <row r="191">
          <cell r="A191" t="str">
            <v>大分県知事</v>
          </cell>
        </row>
        <row r="192">
          <cell r="A192" t="str">
            <v>宮崎県知事</v>
          </cell>
        </row>
        <row r="193">
          <cell r="A193" t="str">
            <v>鹿児島県知事</v>
          </cell>
        </row>
        <row r="194">
          <cell r="A194" t="str">
            <v>沖縄県知事</v>
          </cell>
        </row>
        <row r="427">
          <cell r="A427" t="str">
            <v>地域指定なし</v>
          </cell>
        </row>
        <row r="428">
          <cell r="A428" t="str">
            <v>第1種低層住居専用地域</v>
          </cell>
        </row>
        <row r="429">
          <cell r="A429" t="str">
            <v>第2種低層住居専用地域</v>
          </cell>
        </row>
        <row r="430">
          <cell r="A430" t="str">
            <v>第1種中高層住居専用地域</v>
          </cell>
        </row>
        <row r="431">
          <cell r="A431" t="str">
            <v>第2種中高層住居専用地域</v>
          </cell>
        </row>
        <row r="432">
          <cell r="A432" t="str">
            <v>第1種住居地域</v>
          </cell>
        </row>
        <row r="433">
          <cell r="A433" t="str">
            <v>第2種住居地域</v>
          </cell>
        </row>
        <row r="434">
          <cell r="A434" t="str">
            <v>準住居地域</v>
          </cell>
        </row>
        <row r="435">
          <cell r="A435" t="str">
            <v>近隣商業地域</v>
          </cell>
        </row>
        <row r="436">
          <cell r="A436" t="str">
            <v>商業地域</v>
          </cell>
        </row>
        <row r="437">
          <cell r="A437" t="str">
            <v>準工業地域</v>
          </cell>
        </row>
        <row r="438">
          <cell r="A438" t="str">
            <v>工業地域</v>
          </cell>
        </row>
        <row r="439">
          <cell r="A439" t="str">
            <v>工業専用地域</v>
          </cell>
        </row>
        <row r="440">
          <cell r="A440" t="str">
            <v>高層住居誘導地域</v>
          </cell>
        </row>
        <row r="462">
          <cell r="A462" t="str">
            <v>特</v>
          </cell>
        </row>
        <row r="463">
          <cell r="A463" t="str">
            <v>般</v>
          </cell>
        </row>
      </sheetData>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3.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omments" Target="../comments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CC"/>
  </sheetPr>
  <dimension ref="A1:BG630"/>
  <sheetViews>
    <sheetView showGridLines="0" tabSelected="1" view="pageBreakPreview" zoomScaleNormal="100" zoomScaleSheetLayoutView="100" workbookViewId="0">
      <selection activeCell="AN320" sqref="AN320"/>
    </sheetView>
  </sheetViews>
  <sheetFormatPr defaultColWidth="9" defaultRowHeight="12"/>
  <cols>
    <col min="1" max="1" width="4.125" style="1" customWidth="1"/>
    <col min="2" max="2" width="2.625" style="1" customWidth="1"/>
    <col min="3" max="3" width="3.75" style="1" customWidth="1"/>
    <col min="4" max="4" width="2.625" style="1" customWidth="1"/>
    <col min="5" max="5" width="3.125" style="1" customWidth="1"/>
    <col min="6" max="9" width="2.625" style="1" customWidth="1"/>
    <col min="10" max="10" width="3.375" style="1" customWidth="1"/>
    <col min="11" max="20" width="2.625" style="1" customWidth="1"/>
    <col min="21" max="21" width="2.75" style="1" customWidth="1"/>
    <col min="22" max="22" width="3" style="1" customWidth="1"/>
    <col min="23" max="25" width="2.625" style="1" customWidth="1"/>
    <col min="26" max="26" width="3.5" style="1" customWidth="1"/>
    <col min="27" max="27" width="2.625" style="1" customWidth="1"/>
    <col min="28" max="28" width="4.25" style="1" customWidth="1"/>
    <col min="29" max="29" width="2.625" style="1" customWidth="1"/>
    <col min="30" max="30" width="4" style="1" customWidth="1"/>
    <col min="31" max="33" width="2.625" style="1" customWidth="1"/>
    <col min="34" max="34" width="2.875" style="1" customWidth="1"/>
    <col min="35" max="35" width="3.125" style="1" customWidth="1"/>
    <col min="36" max="37" width="2.625" style="1" customWidth="1"/>
    <col min="38" max="38" width="7.75" style="1" customWidth="1"/>
    <col min="39" max="39" width="11.375" style="1" customWidth="1"/>
    <col min="40" max="40" width="10.75" style="1" customWidth="1"/>
    <col min="41" max="41" width="14.125" style="1" customWidth="1"/>
    <col min="42" max="42" width="9" style="1"/>
    <col min="43" max="43" width="17.75" style="1" customWidth="1"/>
    <col min="44" max="44" width="45.625" style="1" customWidth="1"/>
    <col min="45" max="45" width="55.625" style="1" customWidth="1"/>
    <col min="46" max="16384" width="9" style="1"/>
  </cols>
  <sheetData>
    <row r="1" spans="2:56" ht="12" customHeight="1">
      <c r="AL1" s="3"/>
    </row>
    <row r="2" spans="2:56" ht="27.75" customHeight="1">
      <c r="AL2" s="3"/>
      <c r="AM2" s="376" t="s">
        <v>724</v>
      </c>
      <c r="AN2" s="376"/>
      <c r="AO2" s="376"/>
      <c r="AP2" s="376"/>
      <c r="AQ2" s="376"/>
      <c r="AR2" s="376"/>
      <c r="AS2" s="376"/>
      <c r="AT2" s="108"/>
      <c r="AU2" s="108"/>
      <c r="AV2" s="108"/>
      <c r="AW2" s="108"/>
      <c r="AX2" s="108"/>
      <c r="AY2" s="108"/>
      <c r="AZ2" s="108"/>
      <c r="BA2" s="108"/>
      <c r="BB2" s="108"/>
      <c r="BC2" s="108"/>
      <c r="BD2" s="108"/>
    </row>
    <row r="3" spans="2:56" ht="12" customHeight="1">
      <c r="B3" s="68" t="s">
        <v>695</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3"/>
      <c r="AN3" s="117"/>
      <c r="AO3" s="117"/>
      <c r="AP3" s="117"/>
      <c r="AQ3" s="117"/>
      <c r="AR3" s="117"/>
      <c r="AS3" s="117"/>
      <c r="AT3" s="108"/>
      <c r="AU3" s="108"/>
      <c r="AV3" s="108"/>
      <c r="AW3" s="108"/>
      <c r="AX3" s="108"/>
      <c r="AY3" s="108"/>
      <c r="AZ3" s="108"/>
      <c r="BA3" s="108"/>
      <c r="BB3" s="108"/>
      <c r="BC3" s="108"/>
      <c r="BD3" s="108"/>
    </row>
    <row r="4" spans="2:56" ht="42"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3"/>
      <c r="AM4" s="412" t="s">
        <v>1095</v>
      </c>
      <c r="AN4" s="412"/>
      <c r="AO4" s="412"/>
      <c r="AP4" s="412"/>
      <c r="AQ4" s="412"/>
      <c r="AR4" s="412"/>
      <c r="AS4" s="118"/>
    </row>
    <row r="5" spans="2:56" ht="15" customHeight="1">
      <c r="B5" s="380" t="s">
        <v>165</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
      <c r="AM5" s="412"/>
      <c r="AN5" s="412"/>
      <c r="AO5" s="412"/>
      <c r="AP5" s="412"/>
      <c r="AQ5" s="412"/>
      <c r="AR5" s="412"/>
    </row>
    <row r="6" spans="2:56" ht="18.75">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3"/>
      <c r="AM6" s="213" t="s">
        <v>738</v>
      </c>
    </row>
    <row r="7" spans="2:56" ht="24" customHeight="1">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3"/>
      <c r="AM7" s="68" t="s">
        <v>739</v>
      </c>
    </row>
    <row r="8" spans="2:56" ht="12" customHeight="1">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3"/>
      <c r="AM8" s="68" t="s">
        <v>737</v>
      </c>
    </row>
    <row r="9" spans="2:56" ht="23.25" customHeight="1">
      <c r="B9" s="380" t="s">
        <v>26</v>
      </c>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
    </row>
    <row r="10" spans="2:56" ht="13.5">
      <c r="B10" s="68"/>
      <c r="C10" s="68" t="s">
        <v>164</v>
      </c>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3"/>
      <c r="AM10" s="119" t="s">
        <v>735</v>
      </c>
    </row>
    <row r="11" spans="2:56" ht="13.5">
      <c r="B11" s="68"/>
      <c r="C11" s="68" t="s">
        <v>1250</v>
      </c>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3"/>
      <c r="AM11" s="68" t="s">
        <v>733</v>
      </c>
    </row>
    <row r="12" spans="2:56" ht="13.5">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3"/>
      <c r="AM12" s="68" t="s">
        <v>723</v>
      </c>
    </row>
    <row r="13" spans="2:56" ht="13.5">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3"/>
      <c r="AM13" s="68" t="s">
        <v>734</v>
      </c>
    </row>
    <row r="14" spans="2:56" ht="13.5">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3"/>
    </row>
    <row r="15" spans="2:56" ht="13.5">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3"/>
    </row>
    <row r="16" spans="2:56" ht="16.5" customHeight="1">
      <c r="B16" s="68"/>
      <c r="C16" s="68" t="s">
        <v>541</v>
      </c>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3"/>
      <c r="AM16" s="68" t="s">
        <v>875</v>
      </c>
    </row>
    <row r="17" spans="2:44" ht="24" customHeight="1">
      <c r="B17" s="68"/>
      <c r="C17" s="198" t="s">
        <v>1395</v>
      </c>
      <c r="D17" s="198"/>
      <c r="E17" s="198"/>
      <c r="F17" s="198"/>
      <c r="G17" s="198"/>
      <c r="H17" s="198"/>
      <c r="I17" s="198"/>
      <c r="J17" s="198"/>
      <c r="L17" s="68"/>
      <c r="M17" s="198"/>
      <c r="O17" s="198"/>
      <c r="P17" s="198"/>
      <c r="Q17" s="198"/>
      <c r="R17" s="198"/>
      <c r="S17" s="198"/>
      <c r="T17" s="198"/>
      <c r="U17" s="198"/>
      <c r="V17" s="198"/>
      <c r="W17" s="68"/>
      <c r="X17" s="68"/>
      <c r="Y17" s="68"/>
      <c r="Z17" s="68"/>
      <c r="AA17" s="68"/>
      <c r="AB17" s="68"/>
      <c r="AC17" s="68"/>
      <c r="AD17" s="68"/>
      <c r="AE17" s="68"/>
      <c r="AF17" s="68"/>
      <c r="AG17" s="68"/>
      <c r="AH17" s="68"/>
      <c r="AI17" s="68"/>
      <c r="AJ17" s="68"/>
      <c r="AK17" s="68"/>
      <c r="AL17" s="3"/>
      <c r="AM17" s="68" t="s">
        <v>747</v>
      </c>
    </row>
    <row r="18" spans="2:44" ht="13.5">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3"/>
      <c r="AM18" s="68" t="s">
        <v>748</v>
      </c>
    </row>
    <row r="19" spans="2:44" ht="13.5">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3"/>
      <c r="AM19" s="68" t="s">
        <v>746</v>
      </c>
    </row>
    <row r="20" spans="2:44" ht="13.5">
      <c r="B20" s="68"/>
      <c r="C20" s="68"/>
      <c r="D20" s="68"/>
      <c r="E20" s="68"/>
      <c r="F20" s="68"/>
      <c r="G20" s="68"/>
      <c r="H20" s="68"/>
      <c r="I20" s="68"/>
      <c r="J20" s="68"/>
      <c r="K20" s="68"/>
      <c r="L20" s="68"/>
      <c r="M20" s="68"/>
      <c r="N20" s="68"/>
      <c r="O20" s="68"/>
      <c r="P20" s="68"/>
      <c r="Q20" s="68"/>
      <c r="R20" s="68"/>
      <c r="S20" s="68"/>
      <c r="T20" s="68"/>
      <c r="U20" s="68"/>
      <c r="V20" s="68"/>
      <c r="W20" s="68"/>
      <c r="X20" s="468"/>
      <c r="Y20" s="468"/>
      <c r="Z20" s="468"/>
      <c r="AA20" s="68" t="s">
        <v>27</v>
      </c>
      <c r="AB20" s="199"/>
      <c r="AC20" s="68" t="s">
        <v>703</v>
      </c>
      <c r="AD20" s="199"/>
      <c r="AE20" s="68" t="s">
        <v>29</v>
      </c>
      <c r="AF20" s="68"/>
      <c r="AG20" s="68"/>
      <c r="AH20" s="68"/>
      <c r="AI20" s="68"/>
      <c r="AJ20" s="68"/>
      <c r="AK20" s="68"/>
      <c r="AL20" s="3"/>
      <c r="AM20" s="68" t="s">
        <v>745</v>
      </c>
    </row>
    <row r="21" spans="2:44" ht="1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3"/>
      <c r="AM21" s="68"/>
    </row>
    <row r="22" spans="2:44" ht="17.25">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3"/>
      <c r="AO22" s="103"/>
    </row>
    <row r="23" spans="2:44" ht="24" customHeight="1">
      <c r="B23" s="68"/>
      <c r="C23" s="68"/>
      <c r="D23" s="68"/>
      <c r="E23" s="68"/>
      <c r="F23" s="68"/>
      <c r="G23" s="68"/>
      <c r="H23" s="68"/>
      <c r="I23" s="68"/>
      <c r="J23" s="68"/>
      <c r="K23" s="68"/>
      <c r="L23" s="68"/>
      <c r="M23" s="68"/>
      <c r="N23" s="369" t="s">
        <v>30</v>
      </c>
      <c r="O23" s="369"/>
      <c r="P23" s="369"/>
      <c r="Q23" s="369"/>
      <c r="R23" s="369"/>
      <c r="S23" s="68"/>
      <c r="T23" s="433"/>
      <c r="U23" s="433"/>
      <c r="V23" s="433"/>
      <c r="W23" s="433"/>
      <c r="X23" s="433"/>
      <c r="Y23" s="433"/>
      <c r="Z23" s="433"/>
      <c r="AA23" s="433"/>
      <c r="AB23" s="433"/>
      <c r="AC23" s="433"/>
      <c r="AD23" s="433"/>
      <c r="AE23" s="433"/>
      <c r="AF23" s="433"/>
      <c r="AG23" s="433"/>
      <c r="AH23" s="433"/>
      <c r="AI23" s="433"/>
      <c r="AJ23" s="68"/>
      <c r="AK23" s="68"/>
      <c r="AL23" s="3"/>
      <c r="AN23" s="98"/>
    </row>
    <row r="24" spans="2:44" ht="2.25" customHeight="1">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3"/>
    </row>
    <row r="25" spans="2:44" ht="24" customHeight="1">
      <c r="B25" s="68"/>
      <c r="C25" s="68"/>
      <c r="D25" s="68"/>
      <c r="E25" s="68"/>
      <c r="F25" s="68"/>
      <c r="G25" s="68"/>
      <c r="H25" s="68"/>
      <c r="I25" s="68"/>
      <c r="J25" s="68"/>
      <c r="K25" s="68"/>
      <c r="L25" s="68"/>
      <c r="M25" s="68"/>
      <c r="N25" s="68"/>
      <c r="O25" s="435" t="s">
        <v>66</v>
      </c>
      <c r="P25" s="435"/>
      <c r="Q25" s="435"/>
      <c r="R25" s="435"/>
      <c r="S25" s="68"/>
      <c r="T25" s="434"/>
      <c r="U25" s="434"/>
      <c r="V25" s="434"/>
      <c r="W25" s="434"/>
      <c r="X25" s="434"/>
      <c r="Y25" s="434"/>
      <c r="Z25" s="434"/>
      <c r="AA25" s="434"/>
      <c r="AB25" s="434"/>
      <c r="AC25" s="434"/>
      <c r="AD25" s="434"/>
      <c r="AE25" s="434"/>
      <c r="AF25" s="434"/>
      <c r="AG25" s="434"/>
      <c r="AH25" s="434"/>
      <c r="AI25" s="434"/>
      <c r="AJ25" s="68"/>
      <c r="AK25" s="200"/>
      <c r="AL25" s="3"/>
    </row>
    <row r="26" spans="2:44" ht="13.5">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200"/>
      <c r="AL26" s="3"/>
    </row>
    <row r="27" spans="2:44" ht="13.5">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200"/>
      <c r="AL27" s="3"/>
    </row>
    <row r="28" spans="2:44" ht="24" customHeight="1">
      <c r="B28" s="68"/>
      <c r="C28" s="68"/>
      <c r="D28" s="68"/>
      <c r="E28" s="68"/>
      <c r="F28" s="68"/>
      <c r="G28" s="68"/>
      <c r="H28" s="68"/>
      <c r="I28" s="68"/>
      <c r="J28" s="68"/>
      <c r="K28" s="68"/>
      <c r="L28" s="68"/>
      <c r="M28" s="68"/>
      <c r="N28" s="369" t="s">
        <v>30</v>
      </c>
      <c r="O28" s="369"/>
      <c r="P28" s="369"/>
      <c r="Q28" s="369"/>
      <c r="R28" s="369"/>
      <c r="S28" s="68"/>
      <c r="T28" s="433"/>
      <c r="U28" s="433"/>
      <c r="V28" s="433"/>
      <c r="W28" s="433"/>
      <c r="X28" s="433"/>
      <c r="Y28" s="433"/>
      <c r="Z28" s="433"/>
      <c r="AA28" s="433"/>
      <c r="AB28" s="433"/>
      <c r="AC28" s="433"/>
      <c r="AD28" s="433"/>
      <c r="AE28" s="433"/>
      <c r="AF28" s="433"/>
      <c r="AG28" s="433"/>
      <c r="AH28" s="433"/>
      <c r="AI28" s="433"/>
      <c r="AJ28" s="68"/>
      <c r="AK28" s="200"/>
      <c r="AL28" s="3"/>
      <c r="AO28" s="102"/>
      <c r="AP28" s="102"/>
      <c r="AQ28" s="102"/>
      <c r="AR28" s="102"/>
    </row>
    <row r="29" spans="2:44" ht="2.25" customHeight="1">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200"/>
      <c r="AL29" s="3"/>
      <c r="AO29" s="102"/>
      <c r="AP29" s="102"/>
      <c r="AQ29" s="102"/>
      <c r="AR29" s="102"/>
    </row>
    <row r="30" spans="2:44" ht="24" customHeight="1">
      <c r="B30" s="68"/>
      <c r="C30" s="68"/>
      <c r="D30" s="68"/>
      <c r="E30" s="68"/>
      <c r="F30" s="68"/>
      <c r="G30" s="68"/>
      <c r="H30" s="68"/>
      <c r="I30" s="68"/>
      <c r="J30" s="68"/>
      <c r="K30" s="68"/>
      <c r="L30" s="68"/>
      <c r="M30" s="68"/>
      <c r="N30" s="68"/>
      <c r="O30" s="435" t="s">
        <v>66</v>
      </c>
      <c r="P30" s="435"/>
      <c r="Q30" s="435"/>
      <c r="R30" s="435"/>
      <c r="S30" s="68"/>
      <c r="T30" s="434"/>
      <c r="U30" s="434"/>
      <c r="V30" s="434"/>
      <c r="W30" s="434"/>
      <c r="X30" s="434"/>
      <c r="Y30" s="434"/>
      <c r="Z30" s="434"/>
      <c r="AA30" s="434"/>
      <c r="AB30" s="434"/>
      <c r="AC30" s="434"/>
      <c r="AD30" s="434"/>
      <c r="AE30" s="434"/>
      <c r="AF30" s="434"/>
      <c r="AG30" s="434"/>
      <c r="AH30" s="434"/>
      <c r="AI30" s="434"/>
      <c r="AJ30" s="68"/>
      <c r="AK30" s="200"/>
      <c r="AL30" s="3"/>
      <c r="AN30" s="98" t="s">
        <v>718</v>
      </c>
    </row>
    <row r="31" spans="2:44" ht="2.25" customHeight="1">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200"/>
      <c r="AL31" s="3"/>
      <c r="AN31" s="101"/>
    </row>
    <row r="32" spans="2:44" ht="15">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200"/>
      <c r="AL32" s="3"/>
      <c r="AN32" s="99" t="s">
        <v>719</v>
      </c>
    </row>
    <row r="33" spans="2:45" ht="24" customHeight="1">
      <c r="B33" s="68"/>
      <c r="C33" s="68"/>
      <c r="D33" s="68"/>
      <c r="E33" s="68"/>
      <c r="F33" s="68"/>
      <c r="G33" s="68"/>
      <c r="H33" s="68"/>
      <c r="I33" s="68"/>
      <c r="J33" s="68"/>
      <c r="K33" s="68"/>
      <c r="L33" s="68"/>
      <c r="M33" s="68"/>
      <c r="N33" s="369" t="s">
        <v>30</v>
      </c>
      <c r="O33" s="369"/>
      <c r="P33" s="369"/>
      <c r="Q33" s="369"/>
      <c r="R33" s="369"/>
      <c r="S33" s="68"/>
      <c r="T33" s="433"/>
      <c r="U33" s="433"/>
      <c r="V33" s="433"/>
      <c r="W33" s="433"/>
      <c r="X33" s="433"/>
      <c r="Y33" s="433"/>
      <c r="Z33" s="433"/>
      <c r="AA33" s="433"/>
      <c r="AB33" s="433"/>
      <c r="AC33" s="433"/>
      <c r="AD33" s="433"/>
      <c r="AE33" s="433"/>
      <c r="AF33" s="433"/>
      <c r="AG33" s="433"/>
      <c r="AH33" s="433"/>
      <c r="AI33" s="433"/>
      <c r="AJ33" s="68"/>
      <c r="AK33" s="200"/>
      <c r="AL33" s="3"/>
      <c r="AN33" s="174" t="s">
        <v>720</v>
      </c>
    </row>
    <row r="34" spans="2:45" ht="2.25" customHeight="1">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200"/>
      <c r="AL34" s="3"/>
      <c r="AN34" s="377" t="s">
        <v>749</v>
      </c>
      <c r="AO34" s="377"/>
      <c r="AP34" s="377"/>
      <c r="AQ34" s="377"/>
      <c r="AR34" s="377"/>
      <c r="AS34" s="377"/>
    </row>
    <row r="35" spans="2:45" ht="24" customHeight="1">
      <c r="B35" s="68"/>
      <c r="C35" s="68"/>
      <c r="D35" s="68"/>
      <c r="E35" s="68"/>
      <c r="F35" s="68"/>
      <c r="G35" s="68"/>
      <c r="H35" s="68"/>
      <c r="I35" s="68"/>
      <c r="J35" s="68"/>
      <c r="K35" s="68"/>
      <c r="L35" s="68"/>
      <c r="M35" s="68"/>
      <c r="N35" s="68"/>
      <c r="O35" s="435" t="s">
        <v>66</v>
      </c>
      <c r="P35" s="435"/>
      <c r="Q35" s="435"/>
      <c r="R35" s="435"/>
      <c r="S35" s="68"/>
      <c r="T35" s="434"/>
      <c r="U35" s="434"/>
      <c r="V35" s="434"/>
      <c r="W35" s="434"/>
      <c r="X35" s="434"/>
      <c r="Y35" s="434"/>
      <c r="Z35" s="434"/>
      <c r="AA35" s="434"/>
      <c r="AB35" s="434"/>
      <c r="AC35" s="434"/>
      <c r="AD35" s="434"/>
      <c r="AE35" s="434"/>
      <c r="AF35" s="434"/>
      <c r="AG35" s="434"/>
      <c r="AH35" s="434"/>
      <c r="AI35" s="434"/>
      <c r="AJ35" s="68"/>
      <c r="AK35" s="200"/>
      <c r="AL35" s="3"/>
      <c r="AN35" s="377"/>
      <c r="AO35" s="377"/>
      <c r="AP35" s="377"/>
      <c r="AQ35" s="377"/>
      <c r="AR35" s="377"/>
      <c r="AS35" s="377"/>
    </row>
    <row r="36" spans="2:45" ht="1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200"/>
      <c r="AL36" s="3"/>
      <c r="AN36" s="102" t="s">
        <v>1414</v>
      </c>
      <c r="AO36" s="32"/>
    </row>
    <row r="37" spans="2:45" ht="24" customHeight="1">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200"/>
      <c r="AL37" s="3"/>
    </row>
    <row r="38" spans="2:45" ht="2.25" customHeight="1">
      <c r="B38" s="68"/>
      <c r="C38" s="68"/>
      <c r="D38" s="68"/>
      <c r="E38" s="68"/>
      <c r="F38" s="68"/>
      <c r="G38" s="68"/>
      <c r="H38" s="68"/>
      <c r="I38" s="68"/>
      <c r="J38" s="68"/>
      <c r="K38" s="68"/>
      <c r="L38" s="68"/>
      <c r="M38" s="68"/>
      <c r="N38" s="68"/>
      <c r="O38" s="68"/>
      <c r="P38" s="68"/>
      <c r="Q38" s="68"/>
      <c r="R38" s="68"/>
      <c r="S38" s="68"/>
      <c r="T38" s="201"/>
      <c r="U38" s="201"/>
      <c r="V38" s="201"/>
      <c r="W38" s="201"/>
      <c r="X38" s="201"/>
      <c r="Y38" s="201"/>
      <c r="Z38" s="201"/>
      <c r="AA38" s="201"/>
      <c r="AB38" s="201"/>
      <c r="AC38" s="201"/>
      <c r="AD38" s="201"/>
      <c r="AE38" s="201"/>
      <c r="AF38" s="201"/>
      <c r="AG38" s="201"/>
      <c r="AH38" s="201"/>
      <c r="AI38" s="201"/>
      <c r="AJ38" s="68"/>
      <c r="AK38" s="200"/>
      <c r="AL38" s="3"/>
    </row>
    <row r="39" spans="2:45" ht="24" customHeight="1">
      <c r="B39" s="68"/>
      <c r="C39" s="68"/>
      <c r="D39" s="68"/>
      <c r="E39" s="68"/>
      <c r="F39" s="68"/>
      <c r="G39" s="68"/>
      <c r="H39" s="68"/>
      <c r="I39" s="68"/>
      <c r="J39" s="68"/>
      <c r="K39" s="68"/>
      <c r="L39" s="68"/>
      <c r="M39" s="68"/>
      <c r="N39" s="369" t="s">
        <v>544</v>
      </c>
      <c r="O39" s="369"/>
      <c r="P39" s="369"/>
      <c r="Q39" s="369"/>
      <c r="R39" s="369"/>
      <c r="S39" s="68"/>
      <c r="T39" s="434"/>
      <c r="U39" s="434"/>
      <c r="V39" s="434"/>
      <c r="W39" s="434"/>
      <c r="X39" s="434"/>
      <c r="Y39" s="434"/>
      <c r="Z39" s="434"/>
      <c r="AA39" s="434"/>
      <c r="AB39" s="434"/>
      <c r="AC39" s="434"/>
      <c r="AD39" s="434"/>
      <c r="AE39" s="434"/>
      <c r="AF39" s="434"/>
      <c r="AG39" s="434"/>
      <c r="AH39" s="434"/>
      <c r="AI39" s="434"/>
      <c r="AJ39" s="68"/>
      <c r="AK39" s="200"/>
      <c r="AL39" s="3"/>
      <c r="AN39" s="377"/>
      <c r="AO39" s="377"/>
      <c r="AP39" s="377"/>
      <c r="AQ39" s="377"/>
      <c r="AR39" s="377"/>
      <c r="AS39" s="377"/>
    </row>
    <row r="40" spans="2:45" s="4" customFormat="1" ht="13.5">
      <c r="B40" s="68"/>
      <c r="C40" s="68"/>
      <c r="D40" s="68"/>
      <c r="E40" s="68"/>
      <c r="F40" s="68"/>
      <c r="G40" s="68"/>
      <c r="H40" s="68"/>
      <c r="I40" s="68"/>
      <c r="J40" s="68"/>
      <c r="K40" s="68"/>
      <c r="L40" s="68"/>
      <c r="M40" s="68"/>
      <c r="N40" s="68"/>
      <c r="O40" s="68"/>
      <c r="P40" s="68"/>
      <c r="Q40" s="68"/>
      <c r="R40" s="68"/>
      <c r="S40" s="68"/>
      <c r="T40" s="434"/>
      <c r="U40" s="434"/>
      <c r="V40" s="434"/>
      <c r="W40" s="434"/>
      <c r="X40" s="434"/>
      <c r="Y40" s="434"/>
      <c r="Z40" s="434"/>
      <c r="AA40" s="434"/>
      <c r="AB40" s="434"/>
      <c r="AC40" s="434"/>
      <c r="AD40" s="434"/>
      <c r="AE40" s="434"/>
      <c r="AF40" s="434"/>
      <c r="AG40" s="434"/>
      <c r="AH40" s="434"/>
      <c r="AI40" s="434"/>
      <c r="AJ40" s="68"/>
      <c r="AK40" s="68"/>
      <c r="AL40" s="7"/>
      <c r="AN40" s="377"/>
      <c r="AO40" s="377"/>
      <c r="AP40" s="377"/>
      <c r="AQ40" s="377"/>
      <c r="AR40" s="377"/>
      <c r="AS40" s="377"/>
    </row>
    <row r="41" spans="2:45" ht="15">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3"/>
      <c r="AN41" s="102"/>
      <c r="AO41" s="32"/>
    </row>
    <row r="42" spans="2:45" ht="13.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3"/>
    </row>
    <row r="43" spans="2:45" ht="13.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3"/>
    </row>
    <row r="44" spans="2:45" ht="13.5">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3"/>
    </row>
    <row r="45" spans="2:45" ht="13.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3"/>
    </row>
    <row r="46" spans="2:45" ht="12" customHeight="1">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3"/>
      <c r="AN46" s="459"/>
      <c r="AO46" s="459"/>
      <c r="AP46" s="459"/>
      <c r="AQ46" s="459"/>
      <c r="AR46" s="459"/>
    </row>
    <row r="47" spans="2:45" ht="12" customHeight="1">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3"/>
      <c r="AN47" s="459"/>
      <c r="AO47" s="459"/>
      <c r="AP47" s="459"/>
      <c r="AQ47" s="459"/>
      <c r="AR47" s="459"/>
    </row>
    <row r="48" spans="2:45" ht="1.5" customHeight="1">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3"/>
      <c r="AN48" s="459"/>
      <c r="AO48" s="459"/>
      <c r="AP48" s="459"/>
      <c r="AQ48" s="459"/>
      <c r="AR48" s="459"/>
    </row>
    <row r="49" spans="2:45" ht="12" hidden="1" customHeight="1">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3"/>
      <c r="AN49" s="459"/>
      <c r="AO49" s="459"/>
      <c r="AP49" s="459"/>
      <c r="AQ49" s="459"/>
      <c r="AR49" s="459"/>
    </row>
    <row r="50" spans="2:45" ht="13.5">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3"/>
      <c r="AN50" s="459"/>
      <c r="AO50" s="459"/>
      <c r="AP50" s="459"/>
      <c r="AQ50" s="459"/>
      <c r="AR50" s="459"/>
    </row>
    <row r="51" spans="2:45" ht="30" customHeight="1">
      <c r="D51" s="451" t="s">
        <v>166</v>
      </c>
      <c r="E51" s="452"/>
      <c r="F51" s="452"/>
      <c r="G51" s="452"/>
      <c r="H51" s="452"/>
      <c r="I51" s="452"/>
      <c r="J51" s="452"/>
      <c r="K51" s="453"/>
      <c r="L51" s="451" t="s">
        <v>31</v>
      </c>
      <c r="M51" s="452"/>
      <c r="N51" s="452"/>
      <c r="O51" s="452"/>
      <c r="P51" s="452"/>
      <c r="Q51" s="452"/>
      <c r="R51" s="452"/>
      <c r="S51" s="453"/>
      <c r="T51" s="451" t="s">
        <v>167</v>
      </c>
      <c r="U51" s="452"/>
      <c r="V51" s="452"/>
      <c r="W51" s="452"/>
      <c r="X51" s="452"/>
      <c r="Y51" s="452"/>
      <c r="Z51" s="452"/>
      <c r="AA51" s="453"/>
      <c r="AB51" s="451" t="s">
        <v>32</v>
      </c>
      <c r="AC51" s="452"/>
      <c r="AD51" s="452"/>
      <c r="AE51" s="452"/>
      <c r="AF51" s="452"/>
      <c r="AG51" s="452"/>
      <c r="AH51" s="452"/>
      <c r="AI51" s="453"/>
      <c r="AL51" s="3"/>
      <c r="AN51" s="459"/>
      <c r="AO51" s="459"/>
      <c r="AP51" s="459"/>
      <c r="AQ51" s="459"/>
      <c r="AR51" s="459"/>
    </row>
    <row r="52" spans="2:45" ht="30" customHeight="1">
      <c r="D52" s="454"/>
      <c r="E52" s="455"/>
      <c r="F52" s="455"/>
      <c r="G52" s="172" t="s">
        <v>27</v>
      </c>
      <c r="H52" s="11"/>
      <c r="I52" s="172" t="s">
        <v>28</v>
      </c>
      <c r="J52" s="11"/>
      <c r="K52" s="173" t="s">
        <v>29</v>
      </c>
      <c r="L52" s="441"/>
      <c r="M52" s="442"/>
      <c r="N52" s="442"/>
      <c r="O52" s="442"/>
      <c r="P52" s="442"/>
      <c r="Q52" s="442"/>
      <c r="R52" s="442"/>
      <c r="S52" s="443"/>
      <c r="T52" s="441"/>
      <c r="U52" s="442"/>
      <c r="V52" s="442"/>
      <c r="W52" s="442"/>
      <c r="X52" s="442"/>
      <c r="Y52" s="442"/>
      <c r="Z52" s="442"/>
      <c r="AA52" s="443"/>
      <c r="AB52" s="454"/>
      <c r="AC52" s="455"/>
      <c r="AD52" s="455"/>
      <c r="AE52" s="172" t="s">
        <v>27</v>
      </c>
      <c r="AF52" s="11"/>
      <c r="AG52" s="172" t="s">
        <v>28</v>
      </c>
      <c r="AH52" s="11"/>
      <c r="AI52" s="173" t="s">
        <v>29</v>
      </c>
      <c r="AL52" s="3"/>
      <c r="AN52" s="459"/>
      <c r="AO52" s="459"/>
      <c r="AP52" s="459"/>
      <c r="AQ52" s="459"/>
      <c r="AR52" s="459"/>
    </row>
    <row r="53" spans="2:45" ht="30" customHeight="1">
      <c r="D53" s="169" t="s">
        <v>1117</v>
      </c>
      <c r="E53" s="214"/>
      <c r="F53" s="214"/>
      <c r="G53" s="214"/>
      <c r="H53" s="214"/>
      <c r="I53" s="214"/>
      <c r="J53" s="214"/>
      <c r="K53" s="215" t="s">
        <v>550</v>
      </c>
      <c r="L53" s="444"/>
      <c r="M53" s="445"/>
      <c r="N53" s="445"/>
      <c r="O53" s="445"/>
      <c r="P53" s="445"/>
      <c r="Q53" s="445"/>
      <c r="R53" s="445"/>
      <c r="S53" s="446"/>
      <c r="T53" s="444"/>
      <c r="U53" s="445"/>
      <c r="V53" s="445"/>
      <c r="W53" s="445"/>
      <c r="X53" s="445"/>
      <c r="Y53" s="445"/>
      <c r="Z53" s="445"/>
      <c r="AA53" s="446"/>
      <c r="AB53" s="169" t="s">
        <v>1117</v>
      </c>
      <c r="AC53" s="214"/>
      <c r="AD53" s="214"/>
      <c r="AE53" s="214"/>
      <c r="AF53" s="214"/>
      <c r="AG53" s="214"/>
      <c r="AH53" s="214"/>
      <c r="AI53" s="215" t="s">
        <v>550</v>
      </c>
      <c r="AL53" s="3"/>
    </row>
    <row r="54" spans="2:45" ht="45.75" customHeight="1">
      <c r="D54" s="436" t="s">
        <v>1120</v>
      </c>
      <c r="E54" s="437"/>
      <c r="F54" s="437"/>
      <c r="G54" s="437"/>
      <c r="H54" s="437"/>
      <c r="I54" s="437"/>
      <c r="J54" s="437"/>
      <c r="K54" s="438"/>
      <c r="L54" s="447"/>
      <c r="M54" s="448"/>
      <c r="N54" s="448"/>
      <c r="O54" s="448"/>
      <c r="P54" s="448"/>
      <c r="Q54" s="448"/>
      <c r="R54" s="448"/>
      <c r="S54" s="449"/>
      <c r="T54" s="447"/>
      <c r="U54" s="448"/>
      <c r="V54" s="448"/>
      <c r="W54" s="448"/>
      <c r="X54" s="448"/>
      <c r="Y54" s="448"/>
      <c r="Z54" s="448"/>
      <c r="AA54" s="449"/>
      <c r="AB54" s="436" t="s">
        <v>1120</v>
      </c>
      <c r="AC54" s="437"/>
      <c r="AD54" s="437"/>
      <c r="AE54" s="437"/>
      <c r="AF54" s="437"/>
      <c r="AG54" s="437"/>
      <c r="AH54" s="437"/>
      <c r="AI54" s="438"/>
      <c r="AL54" s="3"/>
    </row>
    <row r="55" spans="2:45">
      <c r="AG55" s="373"/>
      <c r="AH55" s="373"/>
      <c r="AI55" s="373"/>
      <c r="AL55" s="3"/>
    </row>
    <row r="56" spans="2:45" ht="15" customHeight="1">
      <c r="B56" s="372" t="s">
        <v>33</v>
      </c>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
      <c r="AN56" s="98" t="s">
        <v>718</v>
      </c>
    </row>
    <row r="57" spans="2:45" ht="15" customHeight="1">
      <c r="B57" s="1" t="s">
        <v>34</v>
      </c>
      <c r="AL57" s="3"/>
      <c r="AN57" s="101"/>
    </row>
    <row r="58" spans="2:45" ht="15" customHeight="1">
      <c r="B58" s="10" t="s">
        <v>836</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7"/>
      <c r="AN58" s="99" t="s">
        <v>719</v>
      </c>
    </row>
    <row r="59" spans="2:45" ht="15" customHeight="1">
      <c r="C59" s="1" t="s">
        <v>880</v>
      </c>
      <c r="K59" s="456"/>
      <c r="L59" s="456"/>
      <c r="M59" s="456"/>
      <c r="N59" s="456"/>
      <c r="O59" s="456"/>
      <c r="P59" s="456"/>
      <c r="Q59" s="456"/>
      <c r="R59" s="456"/>
      <c r="S59" s="456"/>
      <c r="T59" s="456"/>
      <c r="U59" s="456"/>
      <c r="V59" s="456"/>
      <c r="W59" s="456"/>
      <c r="X59" s="456"/>
      <c r="Y59" s="456"/>
      <c r="Z59" s="456"/>
      <c r="AA59" s="456"/>
      <c r="AB59" s="456"/>
      <c r="AC59" s="456"/>
      <c r="AD59" s="456"/>
      <c r="AE59" s="456"/>
      <c r="AF59" s="456"/>
      <c r="AG59" s="456"/>
      <c r="AH59" s="456"/>
      <c r="AI59" s="456"/>
      <c r="AJ59" s="456"/>
      <c r="AL59" s="7"/>
      <c r="AN59" s="174" t="s">
        <v>720</v>
      </c>
    </row>
    <row r="60" spans="2:45" ht="15" customHeight="1">
      <c r="C60" s="1" t="s">
        <v>881</v>
      </c>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0"/>
      <c r="AL60" s="7"/>
      <c r="AN60" s="377" t="s">
        <v>749</v>
      </c>
      <c r="AO60" s="377"/>
      <c r="AP60" s="377"/>
      <c r="AQ60" s="377"/>
      <c r="AR60" s="377"/>
      <c r="AS60" s="377"/>
    </row>
    <row r="61" spans="2:45" ht="15" customHeight="1">
      <c r="C61" s="1" t="s">
        <v>882</v>
      </c>
      <c r="K61" s="361"/>
      <c r="L61" s="361"/>
      <c r="M61" s="361"/>
      <c r="N61" s="361"/>
      <c r="AL61" s="7"/>
      <c r="AN61" s="377"/>
      <c r="AO61" s="377"/>
      <c r="AP61" s="377"/>
      <c r="AQ61" s="377"/>
      <c r="AR61" s="377"/>
      <c r="AS61" s="377"/>
    </row>
    <row r="62" spans="2:45" ht="15" customHeight="1">
      <c r="C62" s="1" t="s">
        <v>883</v>
      </c>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L62" s="7"/>
      <c r="AN62" s="102" t="s">
        <v>1414</v>
      </c>
      <c r="AO62" s="32"/>
    </row>
    <row r="63" spans="2:45" ht="15" customHeight="1">
      <c r="C63" s="6" t="s">
        <v>884</v>
      </c>
      <c r="D63" s="6"/>
      <c r="E63" s="6"/>
      <c r="F63" s="6"/>
      <c r="G63" s="6"/>
      <c r="H63" s="6"/>
      <c r="I63" s="6"/>
      <c r="J63" s="6"/>
      <c r="K63" s="440"/>
      <c r="L63" s="440"/>
      <c r="M63" s="440"/>
      <c r="N63" s="440"/>
      <c r="O63" s="440"/>
      <c r="P63" s="440"/>
      <c r="Q63" s="440"/>
      <c r="R63" s="6"/>
      <c r="S63" s="6"/>
      <c r="T63" s="6"/>
      <c r="U63" s="6"/>
      <c r="V63" s="6"/>
      <c r="W63" s="6"/>
      <c r="X63" s="6"/>
      <c r="Y63" s="6"/>
      <c r="Z63" s="6"/>
      <c r="AA63" s="6"/>
      <c r="AB63" s="6"/>
      <c r="AC63" s="6"/>
      <c r="AD63" s="6"/>
      <c r="AE63" s="6"/>
      <c r="AF63" s="6"/>
      <c r="AG63" s="6"/>
      <c r="AH63" s="6"/>
      <c r="AI63" s="6"/>
      <c r="AJ63" s="6"/>
      <c r="AK63" s="6"/>
      <c r="AL63" s="7"/>
    </row>
    <row r="64" spans="2:45" ht="15" customHeight="1">
      <c r="B64" s="10" t="s">
        <v>885</v>
      </c>
      <c r="AL64" s="7"/>
    </row>
    <row r="65" spans="2:45" ht="15" customHeight="1">
      <c r="C65" s="1" t="s">
        <v>839</v>
      </c>
      <c r="K65" s="8" t="s">
        <v>76</v>
      </c>
      <c r="L65" s="367"/>
      <c r="M65" s="367"/>
      <c r="N65" s="1" t="s">
        <v>70</v>
      </c>
      <c r="S65" s="8" t="s">
        <v>76</v>
      </c>
      <c r="T65" s="367"/>
      <c r="U65" s="367"/>
      <c r="V65" s="367"/>
      <c r="W65" s="367"/>
      <c r="X65" s="367"/>
      <c r="Y65" s="1" t="s">
        <v>78</v>
      </c>
      <c r="Z65" s="1" t="s">
        <v>150</v>
      </c>
      <c r="AD65" s="1" t="s">
        <v>68</v>
      </c>
      <c r="AE65" s="368"/>
      <c r="AF65" s="368"/>
      <c r="AG65" s="368"/>
      <c r="AH65" s="368"/>
      <c r="AI65" s="368"/>
      <c r="AJ65" s="1" t="s">
        <v>69</v>
      </c>
      <c r="AL65" s="7"/>
    </row>
    <row r="66" spans="2:45" ht="15" customHeight="1">
      <c r="C66" s="1" t="s">
        <v>881</v>
      </c>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L66" s="7"/>
    </row>
    <row r="67" spans="2:45" ht="15" customHeight="1">
      <c r="C67" s="1" t="s">
        <v>886</v>
      </c>
      <c r="K67" s="8" t="s">
        <v>76</v>
      </c>
      <c r="L67" s="367"/>
      <c r="M67" s="367"/>
      <c r="N67" s="4" t="s">
        <v>77</v>
      </c>
      <c r="S67" s="8" t="s">
        <v>76</v>
      </c>
      <c r="T67" s="367"/>
      <c r="U67" s="367"/>
      <c r="V67" s="367"/>
      <c r="W67" s="367"/>
      <c r="X67" s="367"/>
      <c r="Y67" s="1" t="s">
        <v>78</v>
      </c>
      <c r="Z67" s="1" t="s">
        <v>150</v>
      </c>
      <c r="AD67" s="1" t="s">
        <v>68</v>
      </c>
      <c r="AE67" s="368"/>
      <c r="AF67" s="368"/>
      <c r="AG67" s="368"/>
      <c r="AH67" s="368"/>
      <c r="AI67" s="368"/>
      <c r="AJ67" s="1" t="s">
        <v>69</v>
      </c>
      <c r="AL67" s="7"/>
    </row>
    <row r="68" spans="2:45" ht="15" customHeight="1">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L68" s="7"/>
    </row>
    <row r="69" spans="2:45" ht="15" customHeight="1">
      <c r="C69" s="1" t="s">
        <v>887</v>
      </c>
      <c r="K69" s="361"/>
      <c r="L69" s="361"/>
      <c r="M69" s="361"/>
      <c r="N69" s="361"/>
      <c r="O69" s="58"/>
      <c r="P69" s="58"/>
      <c r="Q69" s="58"/>
      <c r="R69" s="58"/>
      <c r="S69" s="58"/>
      <c r="T69" s="58"/>
      <c r="U69" s="58"/>
      <c r="V69" s="58"/>
      <c r="W69" s="58"/>
      <c r="X69" s="58"/>
      <c r="Y69" s="58"/>
      <c r="Z69" s="58"/>
      <c r="AA69" s="58"/>
      <c r="AB69" s="58"/>
      <c r="AC69" s="58"/>
      <c r="AD69" s="58"/>
      <c r="AE69" s="58"/>
      <c r="AF69" s="58"/>
      <c r="AG69" s="58"/>
      <c r="AH69" s="58"/>
      <c r="AI69" s="58"/>
      <c r="AJ69" s="58"/>
      <c r="AL69" s="7"/>
    </row>
    <row r="70" spans="2:45" ht="15" customHeight="1">
      <c r="C70" s="1" t="s">
        <v>888</v>
      </c>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L70" s="7"/>
    </row>
    <row r="71" spans="2:45" ht="15" customHeight="1">
      <c r="C71" s="1" t="s">
        <v>889</v>
      </c>
      <c r="K71" s="414"/>
      <c r="L71" s="414"/>
      <c r="M71" s="414"/>
      <c r="N71" s="414"/>
      <c r="O71" s="414"/>
      <c r="P71" s="414"/>
      <c r="Q71" s="414"/>
      <c r="R71" s="58"/>
      <c r="S71" s="97"/>
      <c r="T71" s="97"/>
      <c r="U71" s="97"/>
      <c r="V71" s="97"/>
      <c r="W71" s="97"/>
      <c r="X71" s="97"/>
      <c r="Y71" s="97"/>
      <c r="Z71" s="97"/>
      <c r="AA71" s="97"/>
      <c r="AB71" s="97"/>
      <c r="AC71" s="97"/>
      <c r="AD71" s="97"/>
      <c r="AE71" s="97"/>
      <c r="AF71" s="97"/>
      <c r="AG71" s="97"/>
      <c r="AH71" s="97"/>
      <c r="AI71" s="97"/>
      <c r="AJ71" s="97"/>
      <c r="AL71" s="7"/>
    </row>
    <row r="72" spans="2:45" ht="15" customHeight="1">
      <c r="B72" s="10" t="s">
        <v>890</v>
      </c>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7"/>
    </row>
    <row r="73" spans="2:45" ht="15" customHeight="1">
      <c r="B73" s="1" t="s">
        <v>45</v>
      </c>
      <c r="AL73" s="7"/>
    </row>
    <row r="74" spans="2:45" ht="15" customHeight="1">
      <c r="C74" s="1" t="s">
        <v>839</v>
      </c>
      <c r="K74" s="8" t="s">
        <v>3</v>
      </c>
      <c r="L74" s="367"/>
      <c r="M74" s="367"/>
      <c r="N74" s="1" t="s">
        <v>70</v>
      </c>
      <c r="S74" s="8" t="s">
        <v>3</v>
      </c>
      <c r="T74" s="367"/>
      <c r="U74" s="367"/>
      <c r="V74" s="367"/>
      <c r="W74" s="367"/>
      <c r="X74" s="367"/>
      <c r="Y74" s="1" t="s">
        <v>25</v>
      </c>
      <c r="Z74" s="1" t="s">
        <v>150</v>
      </c>
      <c r="AD74" s="1" t="s">
        <v>68</v>
      </c>
      <c r="AE74" s="368"/>
      <c r="AF74" s="368"/>
      <c r="AG74" s="368"/>
      <c r="AH74" s="368"/>
      <c r="AI74" s="368"/>
      <c r="AJ74" s="1" t="s">
        <v>2</v>
      </c>
      <c r="AL74" s="7"/>
      <c r="AN74" s="98" t="s">
        <v>718</v>
      </c>
    </row>
    <row r="75" spans="2:45" ht="15" customHeight="1">
      <c r="C75" s="1" t="s">
        <v>881</v>
      </c>
      <c r="K75" s="363"/>
      <c r="L75" s="363"/>
      <c r="M75" s="363"/>
      <c r="N75" s="363"/>
      <c r="O75" s="363"/>
      <c r="P75" s="363"/>
      <c r="Q75" s="363"/>
      <c r="R75" s="363"/>
      <c r="S75" s="363"/>
      <c r="T75" s="363"/>
      <c r="U75" s="363"/>
      <c r="V75" s="363"/>
      <c r="W75" s="363"/>
      <c r="X75" s="363"/>
      <c r="Y75" s="363"/>
      <c r="Z75" s="363"/>
      <c r="AA75" s="363"/>
      <c r="AB75" s="363"/>
      <c r="AC75" s="363"/>
      <c r="AD75" s="363"/>
      <c r="AE75" s="363"/>
      <c r="AF75" s="363"/>
      <c r="AG75" s="363"/>
      <c r="AH75" s="363"/>
      <c r="AL75" s="7"/>
      <c r="AN75" s="101"/>
    </row>
    <row r="76" spans="2:45" ht="15" customHeight="1">
      <c r="C76" s="1" t="s">
        <v>886</v>
      </c>
      <c r="K76" s="8" t="s">
        <v>3</v>
      </c>
      <c r="L76" s="367"/>
      <c r="M76" s="367"/>
      <c r="N76" s="4" t="s">
        <v>77</v>
      </c>
      <c r="S76" s="8" t="s">
        <v>3</v>
      </c>
      <c r="T76" s="367"/>
      <c r="U76" s="367"/>
      <c r="V76" s="367"/>
      <c r="W76" s="367"/>
      <c r="X76" s="367"/>
      <c r="Y76" s="1" t="s">
        <v>25</v>
      </c>
      <c r="Z76" s="1" t="s">
        <v>150</v>
      </c>
      <c r="AD76" s="1" t="s">
        <v>68</v>
      </c>
      <c r="AE76" s="439"/>
      <c r="AF76" s="439"/>
      <c r="AG76" s="439"/>
      <c r="AH76" s="439"/>
      <c r="AI76" s="439"/>
      <c r="AJ76" s="1" t="s">
        <v>2</v>
      </c>
      <c r="AL76" s="7"/>
      <c r="AN76" s="99" t="s">
        <v>719</v>
      </c>
    </row>
    <row r="77" spans="2:45" ht="15" customHeight="1">
      <c r="K77" s="363"/>
      <c r="L77" s="363"/>
      <c r="M77" s="363"/>
      <c r="N77" s="363"/>
      <c r="O77" s="363"/>
      <c r="P77" s="363"/>
      <c r="Q77" s="363"/>
      <c r="R77" s="363"/>
      <c r="S77" s="363"/>
      <c r="T77" s="363"/>
      <c r="U77" s="363"/>
      <c r="V77" s="363"/>
      <c r="W77" s="363"/>
      <c r="X77" s="363"/>
      <c r="Y77" s="363"/>
      <c r="Z77" s="363"/>
      <c r="AA77" s="363"/>
      <c r="AB77" s="363"/>
      <c r="AC77" s="363"/>
      <c r="AD77" s="363"/>
      <c r="AE77" s="363"/>
      <c r="AF77" s="363"/>
      <c r="AG77" s="363"/>
      <c r="AH77" s="363"/>
      <c r="AI77" s="363"/>
      <c r="AL77" s="7"/>
      <c r="AN77" s="174" t="s">
        <v>720</v>
      </c>
    </row>
    <row r="78" spans="2:45" ht="15" customHeight="1">
      <c r="C78" s="1" t="s">
        <v>887</v>
      </c>
      <c r="K78" s="361"/>
      <c r="L78" s="361"/>
      <c r="M78" s="361"/>
      <c r="N78" s="361"/>
      <c r="O78" s="58"/>
      <c r="P78" s="58"/>
      <c r="Q78" s="58"/>
      <c r="R78" s="58"/>
      <c r="S78" s="58"/>
      <c r="T78" s="58"/>
      <c r="U78" s="58"/>
      <c r="V78" s="58"/>
      <c r="W78" s="58"/>
      <c r="X78" s="58"/>
      <c r="Y78" s="58"/>
      <c r="Z78" s="58"/>
      <c r="AA78" s="58"/>
      <c r="AB78" s="58"/>
      <c r="AC78" s="58"/>
      <c r="AD78" s="58"/>
      <c r="AE78" s="58"/>
      <c r="AF78" s="58"/>
      <c r="AG78" s="58"/>
      <c r="AH78" s="58"/>
      <c r="AI78" s="58"/>
      <c r="AJ78" s="58"/>
      <c r="AL78" s="7"/>
      <c r="AN78" s="377" t="s">
        <v>749</v>
      </c>
      <c r="AO78" s="377"/>
      <c r="AP78" s="377"/>
      <c r="AQ78" s="377"/>
      <c r="AR78" s="377"/>
      <c r="AS78" s="377"/>
    </row>
    <row r="79" spans="2:45" ht="15" customHeight="1">
      <c r="C79" s="1" t="s">
        <v>888</v>
      </c>
      <c r="K79" s="365"/>
      <c r="L79" s="365"/>
      <c r="M79" s="365"/>
      <c r="N79" s="365"/>
      <c r="O79" s="365"/>
      <c r="P79" s="365"/>
      <c r="Q79" s="365"/>
      <c r="R79" s="365"/>
      <c r="S79" s="365"/>
      <c r="T79" s="365"/>
      <c r="U79" s="365"/>
      <c r="V79" s="365"/>
      <c r="W79" s="365"/>
      <c r="X79" s="365"/>
      <c r="Y79" s="365"/>
      <c r="Z79" s="365"/>
      <c r="AA79" s="365"/>
      <c r="AB79" s="365"/>
      <c r="AC79" s="365"/>
      <c r="AD79" s="365"/>
      <c r="AE79" s="365"/>
      <c r="AF79" s="365"/>
      <c r="AG79" s="365"/>
      <c r="AH79" s="365"/>
      <c r="AI79" s="365"/>
      <c r="AJ79" s="365"/>
      <c r="AL79" s="7"/>
      <c r="AN79" s="377"/>
      <c r="AO79" s="377"/>
      <c r="AP79" s="377"/>
      <c r="AQ79" s="377"/>
      <c r="AR79" s="377"/>
      <c r="AS79" s="377"/>
    </row>
    <row r="80" spans="2:45" ht="15" customHeight="1">
      <c r="C80" s="1" t="s">
        <v>889</v>
      </c>
      <c r="K80" s="362"/>
      <c r="L80" s="362"/>
      <c r="M80" s="362"/>
      <c r="N80" s="362"/>
      <c r="O80" s="362"/>
      <c r="P80" s="362"/>
      <c r="Q80" s="362"/>
      <c r="R80" s="58"/>
      <c r="S80" s="351"/>
      <c r="T80" s="351"/>
      <c r="U80" s="351"/>
      <c r="V80" s="351"/>
      <c r="W80" s="351"/>
      <c r="X80" s="351"/>
      <c r="Y80" s="351"/>
      <c r="Z80" s="351"/>
      <c r="AA80" s="351"/>
      <c r="AB80" s="351"/>
      <c r="AC80" s="351"/>
      <c r="AD80" s="351"/>
      <c r="AE80" s="351"/>
      <c r="AF80" s="351"/>
      <c r="AG80" s="351"/>
      <c r="AH80" s="351"/>
      <c r="AI80" s="351"/>
      <c r="AJ80" s="351"/>
      <c r="AL80" s="7"/>
      <c r="AN80" s="102" t="s">
        <v>1414</v>
      </c>
      <c r="AO80" s="32"/>
    </row>
    <row r="81" spans="2:44" ht="15" customHeight="1">
      <c r="B81" s="12"/>
      <c r="C81" s="12" t="s">
        <v>891</v>
      </c>
      <c r="D81" s="12"/>
      <c r="E81" s="12"/>
      <c r="F81" s="12"/>
      <c r="G81" s="12"/>
      <c r="H81" s="12"/>
      <c r="I81" s="12"/>
      <c r="J81" s="12"/>
      <c r="K81" s="12"/>
      <c r="L81" s="12"/>
      <c r="M81" s="12"/>
      <c r="N81" s="366"/>
      <c r="O81" s="366"/>
      <c r="P81" s="366"/>
      <c r="Q81" s="366"/>
      <c r="R81" s="366"/>
      <c r="S81" s="366"/>
      <c r="T81" s="366"/>
      <c r="U81" s="366"/>
      <c r="V81" s="366"/>
      <c r="W81" s="366"/>
      <c r="X81" s="366"/>
      <c r="Y81" s="366"/>
      <c r="Z81" s="366"/>
      <c r="AA81" s="366"/>
      <c r="AB81" s="366"/>
      <c r="AC81" s="366"/>
      <c r="AD81" s="366"/>
      <c r="AE81" s="366"/>
      <c r="AF81" s="366"/>
      <c r="AG81" s="366"/>
      <c r="AH81" s="366"/>
      <c r="AI81" s="366"/>
      <c r="AJ81" s="366"/>
      <c r="AK81" s="12"/>
      <c r="AL81" s="7"/>
      <c r="AN81" s="174"/>
    </row>
    <row r="82" spans="2:44" ht="15" customHeight="1">
      <c r="B82" s="1" t="s">
        <v>47</v>
      </c>
      <c r="AL82" s="7"/>
      <c r="AN82" s="102"/>
      <c r="AO82" s="102"/>
      <c r="AP82" s="102"/>
      <c r="AQ82" s="102"/>
      <c r="AR82" s="102"/>
    </row>
    <row r="83" spans="2:44" ht="15" customHeight="1">
      <c r="C83" s="1" t="s">
        <v>839</v>
      </c>
      <c r="K83" s="8" t="s">
        <v>3</v>
      </c>
      <c r="L83" s="367"/>
      <c r="M83" s="367"/>
      <c r="N83" s="1" t="s">
        <v>70</v>
      </c>
      <c r="S83" s="8" t="s">
        <v>3</v>
      </c>
      <c r="T83" s="367"/>
      <c r="U83" s="367"/>
      <c r="V83" s="367"/>
      <c r="W83" s="367"/>
      <c r="X83" s="367"/>
      <c r="Y83" s="1" t="s">
        <v>25</v>
      </c>
      <c r="Z83" s="1" t="s">
        <v>150</v>
      </c>
      <c r="AD83" s="1" t="s">
        <v>68</v>
      </c>
      <c r="AE83" s="368"/>
      <c r="AF83" s="368"/>
      <c r="AG83" s="368"/>
      <c r="AH83" s="368"/>
      <c r="AI83" s="368"/>
      <c r="AJ83" s="1" t="s">
        <v>2</v>
      </c>
      <c r="AL83" s="7"/>
      <c r="AN83" s="102"/>
      <c r="AO83" s="102"/>
      <c r="AP83" s="102"/>
      <c r="AQ83" s="102"/>
      <c r="AR83" s="102"/>
    </row>
    <row r="84" spans="2:44" ht="15" customHeight="1">
      <c r="C84" s="1" t="s">
        <v>881</v>
      </c>
      <c r="K84" s="363"/>
      <c r="L84" s="363"/>
      <c r="M84" s="363"/>
      <c r="N84" s="363"/>
      <c r="O84" s="363"/>
      <c r="P84" s="363"/>
      <c r="Q84" s="363"/>
      <c r="R84" s="363"/>
      <c r="S84" s="363"/>
      <c r="T84" s="363"/>
      <c r="U84" s="363"/>
      <c r="V84" s="363"/>
      <c r="W84" s="363"/>
      <c r="X84" s="363"/>
      <c r="Y84" s="363"/>
      <c r="Z84" s="363"/>
      <c r="AA84" s="363"/>
      <c r="AB84" s="363"/>
      <c r="AC84" s="363"/>
      <c r="AD84" s="363"/>
      <c r="AE84" s="363"/>
      <c r="AF84" s="363"/>
      <c r="AG84" s="363"/>
      <c r="AH84" s="363"/>
      <c r="AL84" s="7"/>
      <c r="AN84" s="102"/>
    </row>
    <row r="85" spans="2:44" ht="15" customHeight="1">
      <c r="C85" s="1" t="s">
        <v>886</v>
      </c>
      <c r="K85" s="8" t="s">
        <v>3</v>
      </c>
      <c r="L85" s="367"/>
      <c r="M85" s="367"/>
      <c r="N85" s="4" t="s">
        <v>77</v>
      </c>
      <c r="S85" s="8" t="s">
        <v>3</v>
      </c>
      <c r="T85" s="367"/>
      <c r="U85" s="367"/>
      <c r="V85" s="367"/>
      <c r="W85" s="367"/>
      <c r="X85" s="367"/>
      <c r="Y85" s="1" t="s">
        <v>25</v>
      </c>
      <c r="Z85" s="1" t="s">
        <v>150</v>
      </c>
      <c r="AD85" s="1" t="s">
        <v>68</v>
      </c>
      <c r="AE85" s="368"/>
      <c r="AF85" s="368"/>
      <c r="AG85" s="368"/>
      <c r="AH85" s="368"/>
      <c r="AI85" s="368"/>
      <c r="AJ85" s="1" t="s">
        <v>2</v>
      </c>
      <c r="AL85" s="7"/>
    </row>
    <row r="86" spans="2:44" ht="15" customHeight="1">
      <c r="K86" s="363"/>
      <c r="L86" s="363"/>
      <c r="M86" s="363"/>
      <c r="N86" s="363"/>
      <c r="O86" s="363"/>
      <c r="P86" s="363"/>
      <c r="Q86" s="363"/>
      <c r="R86" s="363"/>
      <c r="S86" s="363"/>
      <c r="T86" s="363"/>
      <c r="U86" s="363"/>
      <c r="V86" s="363"/>
      <c r="W86" s="363"/>
      <c r="X86" s="363"/>
      <c r="Y86" s="363"/>
      <c r="Z86" s="363"/>
      <c r="AA86" s="363"/>
      <c r="AB86" s="363"/>
      <c r="AC86" s="363"/>
      <c r="AD86" s="363"/>
      <c r="AE86" s="363"/>
      <c r="AF86" s="363"/>
      <c r="AG86" s="363"/>
      <c r="AH86" s="363"/>
      <c r="AI86" s="363"/>
      <c r="AL86" s="7"/>
    </row>
    <row r="87" spans="2:44" ht="15" customHeight="1">
      <c r="C87" s="1" t="s">
        <v>887</v>
      </c>
      <c r="K87" s="361"/>
      <c r="L87" s="361"/>
      <c r="M87" s="361"/>
      <c r="N87" s="361"/>
      <c r="O87" s="58"/>
      <c r="P87" s="58"/>
      <c r="Q87" s="58"/>
      <c r="R87" s="58"/>
      <c r="S87" s="58"/>
      <c r="T87" s="58"/>
      <c r="U87" s="58"/>
      <c r="V87" s="58"/>
      <c r="W87" s="58"/>
      <c r="X87" s="58"/>
      <c r="Y87" s="58"/>
      <c r="Z87" s="58"/>
      <c r="AA87" s="58"/>
      <c r="AB87" s="58"/>
      <c r="AC87" s="58"/>
      <c r="AD87" s="58"/>
      <c r="AE87" s="58"/>
      <c r="AF87" s="58"/>
      <c r="AG87" s="58"/>
      <c r="AH87" s="58"/>
      <c r="AI87" s="58"/>
      <c r="AJ87" s="58"/>
      <c r="AL87" s="7"/>
    </row>
    <row r="88" spans="2:44" ht="15" customHeight="1">
      <c r="C88" s="1" t="s">
        <v>888</v>
      </c>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L88" s="7"/>
    </row>
    <row r="89" spans="2:44" ht="15" customHeight="1">
      <c r="C89" s="1" t="s">
        <v>889</v>
      </c>
      <c r="K89" s="362"/>
      <c r="L89" s="362"/>
      <c r="M89" s="362"/>
      <c r="N89" s="362"/>
      <c r="O89" s="362"/>
      <c r="P89" s="362"/>
      <c r="Q89" s="362"/>
      <c r="R89" s="58"/>
      <c r="S89" s="351"/>
      <c r="T89" s="351"/>
      <c r="U89" s="351"/>
      <c r="V89" s="351"/>
      <c r="W89" s="351"/>
      <c r="X89" s="351"/>
      <c r="Y89" s="351"/>
      <c r="Z89" s="351"/>
      <c r="AA89" s="351"/>
      <c r="AB89" s="351"/>
      <c r="AC89" s="351"/>
      <c r="AD89" s="351"/>
      <c r="AE89" s="351"/>
      <c r="AF89" s="351"/>
      <c r="AG89" s="351"/>
      <c r="AH89" s="351"/>
      <c r="AI89" s="351"/>
      <c r="AJ89" s="351"/>
      <c r="AL89" s="7"/>
    </row>
    <row r="90" spans="2:44" ht="15" customHeight="1">
      <c r="B90" s="12"/>
      <c r="C90" s="12" t="s">
        <v>891</v>
      </c>
      <c r="D90" s="12"/>
      <c r="E90" s="12"/>
      <c r="F90" s="12"/>
      <c r="G90" s="12"/>
      <c r="H90" s="12"/>
      <c r="I90" s="12"/>
      <c r="J90" s="12"/>
      <c r="K90" s="12"/>
      <c r="L90" s="12"/>
      <c r="M90" s="12"/>
      <c r="N90" s="366"/>
      <c r="O90" s="366"/>
      <c r="P90" s="366"/>
      <c r="Q90" s="366"/>
      <c r="R90" s="366"/>
      <c r="S90" s="366"/>
      <c r="T90" s="366"/>
      <c r="U90" s="366"/>
      <c r="V90" s="366"/>
      <c r="W90" s="366"/>
      <c r="X90" s="366"/>
      <c r="Y90" s="366"/>
      <c r="Z90" s="366"/>
      <c r="AA90" s="366"/>
      <c r="AB90" s="366"/>
      <c r="AC90" s="366"/>
      <c r="AD90" s="366"/>
      <c r="AE90" s="366"/>
      <c r="AF90" s="366"/>
      <c r="AG90" s="366"/>
      <c r="AH90" s="366"/>
      <c r="AI90" s="366"/>
      <c r="AJ90" s="366"/>
      <c r="AK90" s="12"/>
      <c r="AL90" s="7"/>
    </row>
    <row r="91" spans="2:44" ht="15" customHeight="1">
      <c r="C91" s="1" t="s">
        <v>839</v>
      </c>
      <c r="K91" s="8" t="s">
        <v>3</v>
      </c>
      <c r="L91" s="367"/>
      <c r="M91" s="367"/>
      <c r="N91" s="1" t="s">
        <v>70</v>
      </c>
      <c r="S91" s="8" t="s">
        <v>3</v>
      </c>
      <c r="T91" s="367"/>
      <c r="U91" s="367"/>
      <c r="V91" s="367"/>
      <c r="W91" s="367"/>
      <c r="X91" s="367"/>
      <c r="Y91" s="1" t="s">
        <v>25</v>
      </c>
      <c r="Z91" s="1" t="s">
        <v>150</v>
      </c>
      <c r="AD91" s="1" t="s">
        <v>68</v>
      </c>
      <c r="AE91" s="368"/>
      <c r="AF91" s="368"/>
      <c r="AG91" s="368"/>
      <c r="AH91" s="368"/>
      <c r="AI91" s="368"/>
      <c r="AJ91" s="1" t="s">
        <v>2</v>
      </c>
      <c r="AL91" s="7"/>
      <c r="AN91" s="98" t="s">
        <v>718</v>
      </c>
    </row>
    <row r="92" spans="2:44" ht="15" customHeight="1">
      <c r="C92" s="1" t="s">
        <v>881</v>
      </c>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L92" s="7"/>
      <c r="AN92" s="101"/>
    </row>
    <row r="93" spans="2:44" ht="15" customHeight="1">
      <c r="C93" s="1" t="s">
        <v>886</v>
      </c>
      <c r="K93" s="8" t="s">
        <v>3</v>
      </c>
      <c r="L93" s="367"/>
      <c r="M93" s="367"/>
      <c r="N93" s="4" t="s">
        <v>77</v>
      </c>
      <c r="S93" s="8" t="s">
        <v>3</v>
      </c>
      <c r="T93" s="367"/>
      <c r="U93" s="367"/>
      <c r="V93" s="367"/>
      <c r="W93" s="367"/>
      <c r="X93" s="367"/>
      <c r="Y93" s="1" t="s">
        <v>25</v>
      </c>
      <c r="Z93" s="1" t="s">
        <v>150</v>
      </c>
      <c r="AD93" s="1" t="s">
        <v>68</v>
      </c>
      <c r="AE93" s="368"/>
      <c r="AF93" s="368"/>
      <c r="AG93" s="368"/>
      <c r="AH93" s="368"/>
      <c r="AI93" s="368"/>
      <c r="AJ93" s="1" t="s">
        <v>2</v>
      </c>
      <c r="AL93" s="7"/>
      <c r="AN93" s="99" t="s">
        <v>719</v>
      </c>
    </row>
    <row r="94" spans="2:44" ht="15" customHeight="1">
      <c r="K94" s="363"/>
      <c r="L94" s="363"/>
      <c r="M94" s="363"/>
      <c r="N94" s="363"/>
      <c r="O94" s="363"/>
      <c r="P94" s="363"/>
      <c r="Q94" s="363"/>
      <c r="R94" s="363"/>
      <c r="S94" s="363"/>
      <c r="T94" s="363"/>
      <c r="U94" s="363"/>
      <c r="V94" s="363"/>
      <c r="W94" s="363"/>
      <c r="X94" s="363"/>
      <c r="Y94" s="363"/>
      <c r="Z94" s="363"/>
      <c r="AA94" s="363"/>
      <c r="AB94" s="363"/>
      <c r="AC94" s="363"/>
      <c r="AD94" s="363"/>
      <c r="AE94" s="363"/>
      <c r="AF94" s="363"/>
      <c r="AG94" s="363"/>
      <c r="AH94" s="363"/>
      <c r="AI94" s="363"/>
      <c r="AL94" s="7"/>
      <c r="AN94" s="174" t="s">
        <v>720</v>
      </c>
    </row>
    <row r="95" spans="2:44" ht="15" customHeight="1">
      <c r="C95" s="1" t="s">
        <v>887</v>
      </c>
      <c r="K95" s="361"/>
      <c r="L95" s="361"/>
      <c r="M95" s="361"/>
      <c r="N95" s="361"/>
      <c r="O95" s="58"/>
      <c r="P95" s="58"/>
      <c r="Q95" s="58"/>
      <c r="R95" s="58"/>
      <c r="S95" s="58"/>
      <c r="T95" s="58"/>
      <c r="U95" s="58"/>
      <c r="V95" s="58"/>
      <c r="W95" s="58"/>
      <c r="X95" s="58"/>
      <c r="Y95" s="58"/>
      <c r="Z95" s="58"/>
      <c r="AA95" s="58"/>
      <c r="AB95" s="58"/>
      <c r="AC95" s="58"/>
      <c r="AD95" s="58"/>
      <c r="AE95" s="58"/>
      <c r="AF95" s="58"/>
      <c r="AG95" s="58"/>
      <c r="AH95" s="58"/>
      <c r="AI95" s="58"/>
      <c r="AJ95" s="58"/>
      <c r="AL95" s="7"/>
    </row>
    <row r="96" spans="2:44" ht="15" customHeight="1">
      <c r="C96" s="1" t="s">
        <v>888</v>
      </c>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L96" s="7"/>
    </row>
    <row r="97" spans="2:45" ht="15" customHeight="1">
      <c r="C97" s="1" t="s">
        <v>889</v>
      </c>
      <c r="K97" s="362"/>
      <c r="L97" s="362"/>
      <c r="M97" s="362"/>
      <c r="N97" s="362"/>
      <c r="O97" s="362"/>
      <c r="P97" s="362"/>
      <c r="Q97" s="362"/>
      <c r="R97" s="58"/>
      <c r="S97" s="351"/>
      <c r="T97" s="351"/>
      <c r="U97" s="351"/>
      <c r="V97" s="351"/>
      <c r="W97" s="351"/>
      <c r="X97" s="351"/>
      <c r="Y97" s="351"/>
      <c r="Z97" s="351"/>
      <c r="AA97" s="351"/>
      <c r="AB97" s="351"/>
      <c r="AC97" s="351"/>
      <c r="AD97" s="351"/>
      <c r="AE97" s="351"/>
      <c r="AF97" s="351"/>
      <c r="AG97" s="351"/>
      <c r="AH97" s="351"/>
      <c r="AI97" s="351"/>
      <c r="AJ97" s="351"/>
      <c r="AL97" s="7"/>
      <c r="AN97" s="98" t="s">
        <v>718</v>
      </c>
    </row>
    <row r="98" spans="2:45" ht="15" customHeight="1">
      <c r="B98" s="12"/>
      <c r="C98" s="12" t="s">
        <v>891</v>
      </c>
      <c r="D98" s="12"/>
      <c r="E98" s="12"/>
      <c r="F98" s="12"/>
      <c r="G98" s="12"/>
      <c r="H98" s="12"/>
      <c r="I98" s="12"/>
      <c r="J98" s="12"/>
      <c r="K98" s="12"/>
      <c r="L98" s="12"/>
      <c r="M98" s="12"/>
      <c r="N98" s="366"/>
      <c r="O98" s="366"/>
      <c r="P98" s="366"/>
      <c r="Q98" s="366"/>
      <c r="R98" s="366"/>
      <c r="S98" s="366"/>
      <c r="T98" s="366"/>
      <c r="U98" s="366"/>
      <c r="V98" s="366"/>
      <c r="W98" s="366"/>
      <c r="X98" s="366"/>
      <c r="Y98" s="366"/>
      <c r="Z98" s="366"/>
      <c r="AA98" s="366"/>
      <c r="AB98" s="366"/>
      <c r="AC98" s="366"/>
      <c r="AD98" s="366"/>
      <c r="AE98" s="366"/>
      <c r="AF98" s="366"/>
      <c r="AG98" s="366"/>
      <c r="AH98" s="366"/>
      <c r="AI98" s="366"/>
      <c r="AJ98" s="366"/>
      <c r="AK98" s="12"/>
      <c r="AL98" s="7"/>
      <c r="AN98" s="101"/>
    </row>
    <row r="99" spans="2:45" ht="15" customHeight="1">
      <c r="C99" s="1" t="s">
        <v>839</v>
      </c>
      <c r="K99" s="8" t="s">
        <v>3</v>
      </c>
      <c r="L99" s="367"/>
      <c r="M99" s="367"/>
      <c r="N99" s="1" t="s">
        <v>70</v>
      </c>
      <c r="S99" s="8" t="s">
        <v>3</v>
      </c>
      <c r="T99" s="367"/>
      <c r="U99" s="367"/>
      <c r="V99" s="367"/>
      <c r="W99" s="367"/>
      <c r="X99" s="367"/>
      <c r="Y99" s="1" t="s">
        <v>25</v>
      </c>
      <c r="Z99" s="1" t="s">
        <v>150</v>
      </c>
      <c r="AD99" s="1" t="s">
        <v>68</v>
      </c>
      <c r="AE99" s="368"/>
      <c r="AF99" s="368"/>
      <c r="AG99" s="368"/>
      <c r="AH99" s="368"/>
      <c r="AI99" s="368"/>
      <c r="AJ99" s="1" t="s">
        <v>2</v>
      </c>
      <c r="AL99" s="7"/>
      <c r="AN99" s="99" t="s">
        <v>719</v>
      </c>
    </row>
    <row r="100" spans="2:45" ht="15" customHeight="1">
      <c r="C100" s="1" t="s">
        <v>881</v>
      </c>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3"/>
      <c r="AG100" s="363"/>
      <c r="AH100" s="363"/>
      <c r="AL100" s="7"/>
      <c r="AN100" s="174" t="s">
        <v>720</v>
      </c>
    </row>
    <row r="101" spans="2:45" ht="15" customHeight="1">
      <c r="C101" s="1" t="s">
        <v>886</v>
      </c>
      <c r="K101" s="8" t="s">
        <v>3</v>
      </c>
      <c r="L101" s="367"/>
      <c r="M101" s="367"/>
      <c r="N101" s="4" t="s">
        <v>77</v>
      </c>
      <c r="S101" s="8" t="s">
        <v>3</v>
      </c>
      <c r="T101" s="367"/>
      <c r="U101" s="367"/>
      <c r="V101" s="367"/>
      <c r="W101" s="367"/>
      <c r="X101" s="367"/>
      <c r="Y101" s="1" t="s">
        <v>25</v>
      </c>
      <c r="Z101" s="1" t="s">
        <v>150</v>
      </c>
      <c r="AD101" s="1" t="s">
        <v>68</v>
      </c>
      <c r="AE101" s="368"/>
      <c r="AF101" s="368"/>
      <c r="AG101" s="368"/>
      <c r="AH101" s="368"/>
      <c r="AI101" s="368"/>
      <c r="AJ101" s="1" t="s">
        <v>2</v>
      </c>
      <c r="AL101" s="7"/>
      <c r="AN101" s="377" t="s">
        <v>749</v>
      </c>
      <c r="AO101" s="377"/>
      <c r="AP101" s="377"/>
      <c r="AQ101" s="377"/>
      <c r="AR101" s="377"/>
      <c r="AS101" s="377"/>
    </row>
    <row r="102" spans="2:45" ht="15" customHeight="1">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L102" s="4"/>
      <c r="AN102" s="377"/>
      <c r="AO102" s="377"/>
      <c r="AP102" s="377"/>
      <c r="AQ102" s="377"/>
      <c r="AR102" s="377"/>
      <c r="AS102" s="377"/>
    </row>
    <row r="103" spans="2:45" ht="15" customHeight="1">
      <c r="C103" s="1" t="s">
        <v>887</v>
      </c>
      <c r="K103" s="361"/>
      <c r="L103" s="361"/>
      <c r="M103" s="361"/>
      <c r="N103" s="361"/>
      <c r="O103" s="58"/>
      <c r="P103" s="58"/>
      <c r="Q103" s="58"/>
      <c r="R103" s="58"/>
      <c r="S103" s="58"/>
      <c r="T103" s="58"/>
      <c r="U103" s="58"/>
      <c r="V103" s="58"/>
      <c r="W103" s="58"/>
      <c r="X103" s="58"/>
      <c r="Y103" s="58"/>
      <c r="Z103" s="58"/>
      <c r="AA103" s="58"/>
      <c r="AB103" s="58"/>
      <c r="AC103" s="58"/>
      <c r="AD103" s="58"/>
      <c r="AE103" s="58"/>
      <c r="AF103" s="58"/>
      <c r="AG103" s="58"/>
      <c r="AH103" s="58"/>
      <c r="AI103" s="58"/>
      <c r="AJ103" s="58"/>
      <c r="AL103" s="4"/>
      <c r="AN103" s="102" t="s">
        <v>1414</v>
      </c>
      <c r="AO103" s="32"/>
    </row>
    <row r="104" spans="2:45" ht="15" customHeight="1">
      <c r="C104" s="1" t="s">
        <v>888</v>
      </c>
      <c r="K104" s="365"/>
      <c r="L104" s="365"/>
      <c r="M104" s="365"/>
      <c r="N104" s="365"/>
      <c r="O104" s="365"/>
      <c r="P104" s="365"/>
      <c r="Q104" s="365"/>
      <c r="R104" s="365"/>
      <c r="S104" s="365"/>
      <c r="T104" s="365"/>
      <c r="U104" s="365"/>
      <c r="V104" s="365"/>
      <c r="W104" s="365"/>
      <c r="X104" s="365"/>
      <c r="Y104" s="365"/>
      <c r="Z104" s="365"/>
      <c r="AA104" s="365"/>
      <c r="AB104" s="365"/>
      <c r="AC104" s="365"/>
      <c r="AD104" s="365"/>
      <c r="AE104" s="365"/>
      <c r="AF104" s="365"/>
      <c r="AG104" s="365"/>
      <c r="AH104" s="365"/>
      <c r="AI104" s="365"/>
      <c r="AJ104" s="365"/>
      <c r="AL104" s="4"/>
    </row>
    <row r="105" spans="2:45" ht="15" customHeight="1">
      <c r="C105" s="1" t="s">
        <v>889</v>
      </c>
      <c r="K105" s="362"/>
      <c r="L105" s="362"/>
      <c r="M105" s="362"/>
      <c r="N105" s="362"/>
      <c r="O105" s="362"/>
      <c r="P105" s="362"/>
      <c r="Q105" s="362"/>
      <c r="R105" s="58"/>
      <c r="S105" s="351"/>
      <c r="T105" s="351"/>
      <c r="U105" s="351"/>
      <c r="V105" s="351"/>
      <c r="W105" s="351"/>
      <c r="X105" s="351"/>
      <c r="Y105" s="351"/>
      <c r="Z105" s="351"/>
      <c r="AA105" s="351"/>
      <c r="AB105" s="351"/>
      <c r="AC105" s="351"/>
      <c r="AD105" s="351"/>
      <c r="AE105" s="351"/>
      <c r="AF105" s="351"/>
      <c r="AG105" s="351"/>
      <c r="AH105" s="351"/>
      <c r="AI105" s="351"/>
      <c r="AJ105" s="351"/>
      <c r="AL105" s="4"/>
    </row>
    <row r="106" spans="2:45" ht="15" customHeight="1">
      <c r="B106" s="12"/>
      <c r="C106" s="12" t="s">
        <v>891</v>
      </c>
      <c r="D106" s="12"/>
      <c r="E106" s="12"/>
      <c r="F106" s="12"/>
      <c r="G106" s="12"/>
      <c r="H106" s="12"/>
      <c r="I106" s="12"/>
      <c r="J106" s="12"/>
      <c r="K106" s="12"/>
      <c r="L106" s="12"/>
      <c r="M106" s="12"/>
      <c r="N106" s="366"/>
      <c r="O106" s="366"/>
      <c r="P106" s="366"/>
      <c r="Q106" s="366"/>
      <c r="R106" s="366"/>
      <c r="S106" s="366"/>
      <c r="T106" s="366"/>
      <c r="U106" s="366"/>
      <c r="V106" s="366"/>
      <c r="W106" s="366"/>
      <c r="X106" s="366"/>
      <c r="Y106" s="366"/>
      <c r="Z106" s="366"/>
      <c r="AA106" s="366"/>
      <c r="AB106" s="366"/>
      <c r="AC106" s="366"/>
      <c r="AD106" s="366"/>
      <c r="AE106" s="366"/>
      <c r="AF106" s="366"/>
      <c r="AG106" s="366"/>
      <c r="AH106" s="366"/>
      <c r="AI106" s="366"/>
      <c r="AJ106" s="366"/>
      <c r="AK106" s="12"/>
      <c r="AL106" s="4"/>
    </row>
    <row r="107" spans="2:45" ht="15" customHeight="1">
      <c r="B107" s="9"/>
      <c r="AL107" s="4"/>
    </row>
    <row r="108" spans="2:45" ht="15" customHeight="1">
      <c r="B108" s="1" t="s">
        <v>48</v>
      </c>
    </row>
    <row r="109" spans="2:45" ht="15" customHeight="1">
      <c r="B109" s="1" t="s">
        <v>696</v>
      </c>
      <c r="AN109" s="98" t="s">
        <v>718</v>
      </c>
    </row>
    <row r="110" spans="2:45" ht="15" customHeight="1">
      <c r="B110" s="109" t="s">
        <v>139</v>
      </c>
      <c r="C110" s="1" t="s">
        <v>169</v>
      </c>
      <c r="AL110" s="4"/>
      <c r="AN110" s="101"/>
    </row>
    <row r="111" spans="2:45" ht="15" customHeight="1">
      <c r="C111" s="1" t="s">
        <v>892</v>
      </c>
      <c r="K111" s="363"/>
      <c r="L111" s="363"/>
      <c r="M111" s="363"/>
      <c r="N111" s="363"/>
      <c r="O111" s="363"/>
      <c r="P111" s="363"/>
      <c r="Q111" s="363"/>
      <c r="R111" s="363"/>
      <c r="S111" s="363"/>
      <c r="T111" s="363"/>
      <c r="U111" s="363"/>
      <c r="V111" s="363"/>
      <c r="W111" s="363"/>
      <c r="X111" s="363"/>
      <c r="Y111" s="363"/>
      <c r="Z111" s="363"/>
      <c r="AA111" s="363"/>
      <c r="AB111" s="363"/>
      <c r="AC111" s="363"/>
      <c r="AD111" s="363"/>
      <c r="AE111" s="363"/>
      <c r="AF111" s="363"/>
      <c r="AG111" s="363"/>
      <c r="AH111" s="363"/>
      <c r="AI111" s="363"/>
      <c r="AJ111" s="363"/>
      <c r="AL111" s="4"/>
      <c r="AN111" s="99" t="s">
        <v>719</v>
      </c>
    </row>
    <row r="112" spans="2:45" ht="15" customHeight="1">
      <c r="C112" s="1" t="s">
        <v>893</v>
      </c>
      <c r="P112" s="52" t="s">
        <v>129</v>
      </c>
      <c r="Q112" s="374"/>
      <c r="R112" s="374"/>
      <c r="S112" s="374"/>
      <c r="T112" s="374"/>
      <c r="U112" s="374"/>
      <c r="V112" s="52" t="s">
        <v>2</v>
      </c>
      <c r="AL112" s="4"/>
      <c r="AN112" s="174" t="s">
        <v>720</v>
      </c>
    </row>
    <row r="113" spans="2:45" ht="15" customHeight="1">
      <c r="B113" s="109" t="s">
        <v>139</v>
      </c>
      <c r="C113" s="1" t="s">
        <v>64</v>
      </c>
      <c r="AL113" s="4"/>
      <c r="AN113" s="377" t="s">
        <v>749</v>
      </c>
      <c r="AO113" s="377"/>
      <c r="AP113" s="377"/>
      <c r="AQ113" s="377"/>
      <c r="AR113" s="377"/>
      <c r="AS113" s="377"/>
    </row>
    <row r="114" spans="2:45" ht="15" customHeight="1">
      <c r="C114" s="1" t="s">
        <v>892</v>
      </c>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L114" s="4"/>
      <c r="AN114" s="377"/>
      <c r="AO114" s="377"/>
      <c r="AP114" s="377"/>
      <c r="AQ114" s="377"/>
      <c r="AR114" s="377"/>
      <c r="AS114" s="377"/>
    </row>
    <row r="115" spans="2:45" ht="15" customHeight="1">
      <c r="C115" s="1" t="s">
        <v>893</v>
      </c>
      <c r="P115" s="52" t="s">
        <v>129</v>
      </c>
      <c r="Q115" s="374"/>
      <c r="R115" s="374"/>
      <c r="S115" s="374"/>
      <c r="T115" s="374"/>
      <c r="U115" s="374"/>
      <c r="V115" s="52" t="s">
        <v>2</v>
      </c>
      <c r="AL115" s="4"/>
      <c r="AN115" s="102" t="s">
        <v>1414</v>
      </c>
      <c r="AO115" s="32"/>
    </row>
    <row r="116" spans="2:45" ht="15" customHeight="1">
      <c r="B116" s="109" t="s">
        <v>139</v>
      </c>
      <c r="C116" s="1" t="s">
        <v>65</v>
      </c>
      <c r="AL116" s="4"/>
    </row>
    <row r="117" spans="2:45" ht="15" customHeight="1">
      <c r="C117" s="1" t="s">
        <v>892</v>
      </c>
      <c r="K117" s="363"/>
      <c r="L117" s="363"/>
      <c r="M117" s="363"/>
      <c r="N117" s="363"/>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3"/>
      <c r="AL117" s="4"/>
      <c r="AN117" s="378"/>
      <c r="AO117" s="378"/>
      <c r="AP117" s="378"/>
      <c r="AQ117" s="378"/>
      <c r="AR117" s="378"/>
    </row>
    <row r="118" spans="2:45" ht="15" customHeight="1">
      <c r="C118" s="1" t="s">
        <v>1008</v>
      </c>
      <c r="P118" s="52" t="s">
        <v>129</v>
      </c>
      <c r="Q118" s="374"/>
      <c r="R118" s="374"/>
      <c r="S118" s="374"/>
      <c r="T118" s="374"/>
      <c r="U118" s="374"/>
      <c r="V118" s="52" t="s">
        <v>2</v>
      </c>
      <c r="AL118" s="4"/>
      <c r="AN118" s="378"/>
      <c r="AO118" s="378"/>
      <c r="AP118" s="378"/>
      <c r="AQ118" s="378"/>
      <c r="AR118" s="378"/>
    </row>
    <row r="119" spans="2:45" ht="15" customHeight="1">
      <c r="C119" s="1" t="s">
        <v>892</v>
      </c>
      <c r="K119" s="363"/>
      <c r="L119" s="363"/>
      <c r="M119" s="363"/>
      <c r="N119" s="363"/>
      <c r="O119" s="363"/>
      <c r="P119" s="363"/>
      <c r="Q119" s="363"/>
      <c r="R119" s="363"/>
      <c r="S119" s="363"/>
      <c r="T119" s="363"/>
      <c r="U119" s="363"/>
      <c r="V119" s="363"/>
      <c r="W119" s="363"/>
      <c r="X119" s="363"/>
      <c r="Y119" s="363"/>
      <c r="Z119" s="363"/>
      <c r="AA119" s="363"/>
      <c r="AB119" s="363"/>
      <c r="AC119" s="363"/>
      <c r="AD119" s="363"/>
      <c r="AE119" s="363"/>
      <c r="AF119" s="363"/>
      <c r="AG119" s="363"/>
      <c r="AH119" s="363"/>
      <c r="AI119" s="363"/>
      <c r="AJ119" s="363"/>
      <c r="AL119" s="4"/>
      <c r="AN119" s="102"/>
    </row>
    <row r="120" spans="2:45" ht="15" customHeight="1">
      <c r="C120" s="1" t="s">
        <v>1008</v>
      </c>
      <c r="P120" s="52" t="s">
        <v>129</v>
      </c>
      <c r="Q120" s="374"/>
      <c r="R120" s="374"/>
      <c r="S120" s="374"/>
      <c r="T120" s="374"/>
      <c r="U120" s="374"/>
      <c r="V120" s="52" t="s">
        <v>2</v>
      </c>
      <c r="AL120" s="4"/>
    </row>
    <row r="121" spans="2:45" ht="15" customHeight="1">
      <c r="C121" s="1" t="s">
        <v>892</v>
      </c>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363"/>
      <c r="AJ121" s="363"/>
      <c r="AL121" s="4"/>
    </row>
    <row r="122" spans="2:45" ht="15" customHeight="1">
      <c r="C122" s="1" t="s">
        <v>1008</v>
      </c>
      <c r="P122" s="52" t="s">
        <v>129</v>
      </c>
      <c r="Q122" s="374"/>
      <c r="R122" s="374"/>
      <c r="S122" s="374"/>
      <c r="T122" s="374"/>
      <c r="U122" s="374"/>
      <c r="V122" s="52" t="s">
        <v>2</v>
      </c>
      <c r="AL122" s="4"/>
    </row>
    <row r="123" spans="2:45" ht="15" customHeight="1">
      <c r="B123" s="109" t="s">
        <v>139</v>
      </c>
      <c r="C123" s="1" t="s">
        <v>163</v>
      </c>
      <c r="AL123" s="4"/>
    </row>
    <row r="124" spans="2:45" ht="15" customHeight="1">
      <c r="C124" s="1" t="s">
        <v>892</v>
      </c>
      <c r="K124" s="363"/>
      <c r="L124" s="363"/>
      <c r="M124" s="363"/>
      <c r="N124" s="363"/>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3"/>
      <c r="AL124" s="4"/>
      <c r="AN124" s="98" t="s">
        <v>718</v>
      </c>
    </row>
    <row r="125" spans="2:45" ht="15" customHeight="1">
      <c r="C125" s="1" t="s">
        <v>1008</v>
      </c>
      <c r="P125" s="52" t="s">
        <v>129</v>
      </c>
      <c r="Q125" s="374"/>
      <c r="R125" s="374"/>
      <c r="S125" s="374"/>
      <c r="T125" s="374"/>
      <c r="U125" s="374"/>
      <c r="V125" s="52" t="s">
        <v>2</v>
      </c>
      <c r="AL125" s="4"/>
      <c r="AN125" s="101"/>
    </row>
    <row r="126" spans="2:45" ht="15" customHeight="1">
      <c r="C126" s="1" t="s">
        <v>892</v>
      </c>
      <c r="K126" s="363"/>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363"/>
      <c r="AJ126" s="363"/>
      <c r="AL126" s="4"/>
      <c r="AN126" s="99" t="s">
        <v>719</v>
      </c>
    </row>
    <row r="127" spans="2:45" ht="15" customHeight="1">
      <c r="C127" s="1" t="s">
        <v>1008</v>
      </c>
      <c r="P127" s="52" t="s">
        <v>129</v>
      </c>
      <c r="Q127" s="374"/>
      <c r="R127" s="374"/>
      <c r="S127" s="374"/>
      <c r="T127" s="374"/>
      <c r="U127" s="374"/>
      <c r="V127" s="52" t="s">
        <v>2</v>
      </c>
      <c r="AL127" s="4"/>
      <c r="AN127" s="174" t="s">
        <v>720</v>
      </c>
    </row>
    <row r="128" spans="2:45" ht="15" customHeight="1">
      <c r="C128" s="1" t="s">
        <v>892</v>
      </c>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363"/>
      <c r="AJ128" s="363"/>
      <c r="AL128" s="4"/>
    </row>
    <row r="129" spans="2:45" ht="15" customHeight="1">
      <c r="C129" s="1" t="s">
        <v>1008</v>
      </c>
      <c r="P129" s="52" t="s">
        <v>129</v>
      </c>
      <c r="Q129" s="374"/>
      <c r="R129" s="374"/>
      <c r="S129" s="374"/>
      <c r="T129" s="374"/>
      <c r="U129" s="374"/>
      <c r="V129" s="52" t="s">
        <v>2</v>
      </c>
      <c r="AL129" s="4"/>
    </row>
    <row r="130" spans="2:45" ht="15" customHeight="1">
      <c r="B130" s="10" t="s">
        <v>900</v>
      </c>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4"/>
      <c r="AN130" s="377" t="s">
        <v>749</v>
      </c>
      <c r="AO130" s="377"/>
      <c r="AP130" s="377"/>
      <c r="AQ130" s="377"/>
      <c r="AR130" s="377"/>
      <c r="AS130" s="377"/>
    </row>
    <row r="131" spans="2:45" ht="15" customHeight="1">
      <c r="B131" s="1" t="s">
        <v>71</v>
      </c>
      <c r="AL131" s="4"/>
      <c r="AN131" s="377"/>
      <c r="AO131" s="377"/>
      <c r="AP131" s="377"/>
      <c r="AQ131" s="377"/>
      <c r="AR131" s="377"/>
      <c r="AS131" s="377"/>
    </row>
    <row r="132" spans="2:45" ht="15" customHeight="1">
      <c r="C132" s="1" t="s">
        <v>894</v>
      </c>
      <c r="K132" s="363"/>
      <c r="L132" s="363"/>
      <c r="M132" s="363"/>
      <c r="N132" s="363"/>
      <c r="O132" s="363"/>
      <c r="P132" s="363"/>
      <c r="Q132" s="363"/>
      <c r="R132" s="363"/>
      <c r="S132" s="363"/>
      <c r="T132" s="363"/>
      <c r="U132" s="363"/>
      <c r="V132" s="363"/>
      <c r="W132" s="363"/>
      <c r="X132" s="363"/>
      <c r="Y132" s="363"/>
      <c r="Z132" s="363"/>
      <c r="AA132" s="363"/>
      <c r="AB132" s="363"/>
      <c r="AC132" s="363"/>
      <c r="AD132" s="363"/>
      <c r="AE132" s="363"/>
      <c r="AF132" s="363"/>
      <c r="AG132" s="363"/>
      <c r="AH132" s="363"/>
      <c r="AI132" s="363"/>
      <c r="AJ132" s="363"/>
      <c r="AL132" s="4"/>
      <c r="AN132" s="102" t="s">
        <v>1414</v>
      </c>
      <c r="AO132" s="32"/>
    </row>
    <row r="133" spans="2:45" ht="15" customHeight="1">
      <c r="C133" s="1" t="s">
        <v>895</v>
      </c>
      <c r="K133" s="363"/>
      <c r="L133" s="363"/>
      <c r="M133" s="363"/>
      <c r="N133" s="363"/>
      <c r="O133" s="363"/>
      <c r="P133" s="363"/>
      <c r="Q133" s="363"/>
      <c r="R133" s="363"/>
      <c r="S133" s="363"/>
      <c r="T133" s="363"/>
      <c r="U133" s="363"/>
      <c r="V133" s="363"/>
      <c r="W133" s="363"/>
      <c r="X133" s="363"/>
      <c r="Y133" s="363"/>
      <c r="Z133" s="363"/>
      <c r="AA133" s="363"/>
      <c r="AB133" s="363"/>
      <c r="AC133" s="363"/>
      <c r="AD133" s="363"/>
      <c r="AE133" s="363"/>
      <c r="AF133" s="363"/>
      <c r="AG133" s="363"/>
      <c r="AH133" s="363"/>
      <c r="AI133" s="363"/>
      <c r="AJ133" s="363"/>
      <c r="AL133" s="4"/>
      <c r="AN133" s="98"/>
    </row>
    <row r="134" spans="2:45" ht="15" customHeight="1">
      <c r="C134" s="1" t="s">
        <v>882</v>
      </c>
      <c r="K134" s="361"/>
      <c r="L134" s="361"/>
      <c r="M134" s="361"/>
      <c r="N134" s="361"/>
      <c r="AL134" s="4"/>
      <c r="AN134" s="101"/>
    </row>
    <row r="135" spans="2:45" ht="15" customHeight="1">
      <c r="C135" s="1" t="s">
        <v>896</v>
      </c>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L135" s="4"/>
      <c r="AN135" s="99"/>
    </row>
    <row r="136" spans="2:45" ht="15" customHeight="1">
      <c r="C136" s="1" t="s">
        <v>897</v>
      </c>
      <c r="K136" s="362"/>
      <c r="L136" s="362"/>
      <c r="M136" s="362"/>
      <c r="N136" s="362"/>
      <c r="O136" s="362"/>
      <c r="P136" s="362"/>
      <c r="AL136" s="4"/>
      <c r="AN136" s="174"/>
    </row>
    <row r="137" spans="2:45" ht="15" customHeight="1">
      <c r="C137" s="1" t="s">
        <v>898</v>
      </c>
      <c r="K137" s="362"/>
      <c r="L137" s="362"/>
      <c r="M137" s="362"/>
      <c r="N137" s="362"/>
      <c r="O137" s="362"/>
      <c r="P137" s="362"/>
      <c r="AL137" s="4"/>
      <c r="AN137" s="101"/>
    </row>
    <row r="138" spans="2:45" ht="15" customHeight="1">
      <c r="B138" s="12"/>
      <c r="C138" s="12" t="s">
        <v>899</v>
      </c>
      <c r="D138" s="12"/>
      <c r="E138" s="12"/>
      <c r="F138" s="12"/>
      <c r="G138" s="12"/>
      <c r="H138" s="12"/>
      <c r="I138" s="12"/>
      <c r="J138" s="12"/>
      <c r="K138" s="12"/>
      <c r="L138" s="12"/>
      <c r="M138" s="366"/>
      <c r="N138" s="366"/>
      <c r="O138" s="366"/>
      <c r="P138" s="366"/>
      <c r="Q138" s="366"/>
      <c r="R138" s="366"/>
      <c r="S138" s="366"/>
      <c r="T138" s="366"/>
      <c r="U138" s="366"/>
      <c r="V138" s="366"/>
      <c r="W138" s="366"/>
      <c r="X138" s="366"/>
      <c r="Y138" s="366"/>
      <c r="Z138" s="366"/>
      <c r="AA138" s="366"/>
      <c r="AB138" s="366"/>
      <c r="AC138" s="366"/>
      <c r="AD138" s="366"/>
      <c r="AE138" s="366"/>
      <c r="AF138" s="366"/>
      <c r="AG138" s="366"/>
      <c r="AH138" s="366"/>
      <c r="AI138" s="366"/>
      <c r="AJ138" s="366"/>
      <c r="AK138" s="12"/>
      <c r="AL138" s="4"/>
      <c r="AN138" s="102"/>
    </row>
    <row r="139" spans="2:45" ht="15" customHeight="1">
      <c r="B139" s="1" t="s">
        <v>72</v>
      </c>
      <c r="AL139" s="4"/>
      <c r="AN139" s="102"/>
    </row>
    <row r="140" spans="2:45" ht="15" customHeight="1">
      <c r="C140" s="1" t="s">
        <v>894</v>
      </c>
      <c r="K140" s="363"/>
      <c r="L140" s="363"/>
      <c r="M140" s="363"/>
      <c r="N140" s="363"/>
      <c r="O140" s="363"/>
      <c r="P140" s="363"/>
      <c r="Q140" s="363"/>
      <c r="R140" s="363"/>
      <c r="S140" s="363"/>
      <c r="T140" s="363"/>
      <c r="U140" s="363"/>
      <c r="V140" s="363"/>
      <c r="W140" s="363"/>
      <c r="X140" s="363"/>
      <c r="Y140" s="363"/>
      <c r="Z140" s="363"/>
      <c r="AA140" s="363"/>
      <c r="AB140" s="363"/>
      <c r="AC140" s="363"/>
      <c r="AD140" s="363"/>
      <c r="AE140" s="363"/>
      <c r="AF140" s="363"/>
      <c r="AG140" s="363"/>
      <c r="AH140" s="363"/>
      <c r="AI140" s="363"/>
      <c r="AJ140" s="363"/>
      <c r="AL140" s="4"/>
      <c r="AN140" s="378"/>
      <c r="AO140" s="378"/>
      <c r="AP140" s="378"/>
      <c r="AQ140" s="378"/>
      <c r="AR140" s="378"/>
    </row>
    <row r="141" spans="2:45" ht="15" customHeight="1">
      <c r="C141" s="1" t="s">
        <v>895</v>
      </c>
      <c r="K141" s="363"/>
      <c r="L141" s="363"/>
      <c r="M141" s="363"/>
      <c r="N141" s="363"/>
      <c r="O141" s="363"/>
      <c r="P141" s="363"/>
      <c r="Q141" s="363"/>
      <c r="R141" s="363"/>
      <c r="S141" s="363"/>
      <c r="T141" s="363"/>
      <c r="U141" s="363"/>
      <c r="V141" s="363"/>
      <c r="W141" s="363"/>
      <c r="X141" s="363"/>
      <c r="Y141" s="363"/>
      <c r="Z141" s="363"/>
      <c r="AA141" s="363"/>
      <c r="AB141" s="363"/>
      <c r="AC141" s="363"/>
      <c r="AD141" s="363"/>
      <c r="AE141" s="363"/>
      <c r="AF141" s="363"/>
      <c r="AG141" s="363"/>
      <c r="AH141" s="363"/>
      <c r="AI141" s="363"/>
      <c r="AJ141" s="363"/>
      <c r="AL141" s="4"/>
      <c r="AN141" s="378"/>
      <c r="AO141" s="378"/>
      <c r="AP141" s="378"/>
      <c r="AQ141" s="378"/>
      <c r="AR141" s="378"/>
    </row>
    <row r="142" spans="2:45" ht="15" customHeight="1">
      <c r="C142" s="1" t="s">
        <v>882</v>
      </c>
      <c r="K142" s="361"/>
      <c r="L142" s="361"/>
      <c r="M142" s="361"/>
      <c r="N142" s="361"/>
      <c r="AL142" s="4"/>
      <c r="AN142" s="102"/>
    </row>
    <row r="143" spans="2:45" ht="15" customHeight="1">
      <c r="C143" s="1" t="s">
        <v>896</v>
      </c>
      <c r="K143" s="363"/>
      <c r="L143" s="363"/>
      <c r="M143" s="363"/>
      <c r="N143" s="363"/>
      <c r="O143" s="363"/>
      <c r="P143" s="363"/>
      <c r="Q143" s="363"/>
      <c r="R143" s="363"/>
      <c r="S143" s="363"/>
      <c r="T143" s="363"/>
      <c r="U143" s="363"/>
      <c r="V143" s="363"/>
      <c r="W143" s="363"/>
      <c r="X143" s="363"/>
      <c r="Y143" s="363"/>
      <c r="Z143" s="363"/>
      <c r="AA143" s="363"/>
      <c r="AB143" s="363"/>
      <c r="AC143" s="363"/>
      <c r="AD143" s="363"/>
      <c r="AE143" s="363"/>
      <c r="AF143" s="363"/>
      <c r="AG143" s="363"/>
      <c r="AH143" s="363"/>
      <c r="AI143" s="363"/>
      <c r="AJ143" s="363"/>
      <c r="AL143" s="4"/>
    </row>
    <row r="144" spans="2:45" ht="15" customHeight="1">
      <c r="C144" s="1" t="s">
        <v>897</v>
      </c>
      <c r="K144" s="362"/>
      <c r="L144" s="362"/>
      <c r="M144" s="362"/>
      <c r="N144" s="362"/>
      <c r="O144" s="362"/>
      <c r="P144" s="362"/>
      <c r="AL144" s="4"/>
    </row>
    <row r="145" spans="2:38" ht="15" customHeight="1">
      <c r="C145" s="1" t="s">
        <v>898</v>
      </c>
      <c r="K145" s="362"/>
      <c r="L145" s="362"/>
      <c r="M145" s="362"/>
      <c r="N145" s="362"/>
      <c r="O145" s="362"/>
      <c r="P145" s="362"/>
      <c r="AL145" s="4"/>
    </row>
    <row r="146" spans="2:38" ht="15" customHeight="1">
      <c r="B146" s="12"/>
      <c r="C146" s="12" t="s">
        <v>899</v>
      </c>
      <c r="D146" s="12"/>
      <c r="E146" s="12"/>
      <c r="F146" s="12"/>
      <c r="G146" s="12"/>
      <c r="H146" s="12"/>
      <c r="I146" s="12"/>
      <c r="J146" s="12"/>
      <c r="K146" s="12"/>
      <c r="L146" s="12"/>
      <c r="M146" s="366"/>
      <c r="N146" s="366"/>
      <c r="O146" s="366"/>
      <c r="P146" s="366"/>
      <c r="Q146" s="366"/>
      <c r="R146" s="366"/>
      <c r="S146" s="366"/>
      <c r="T146" s="366"/>
      <c r="U146" s="366"/>
      <c r="V146" s="366"/>
      <c r="W146" s="366"/>
      <c r="X146" s="366"/>
      <c r="Y146" s="366"/>
      <c r="Z146" s="366"/>
      <c r="AA146" s="366"/>
      <c r="AB146" s="366"/>
      <c r="AC146" s="366"/>
      <c r="AD146" s="366"/>
      <c r="AE146" s="366"/>
      <c r="AF146" s="366"/>
      <c r="AG146" s="366"/>
      <c r="AH146" s="366"/>
      <c r="AI146" s="366"/>
      <c r="AJ146" s="366"/>
      <c r="AK146" s="12"/>
      <c r="AL146" s="4"/>
    </row>
    <row r="147" spans="2:38" ht="15" customHeight="1">
      <c r="C147" s="1" t="s">
        <v>894</v>
      </c>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L147" s="4"/>
    </row>
    <row r="148" spans="2:38" ht="15" customHeight="1">
      <c r="C148" s="1" t="s">
        <v>895</v>
      </c>
      <c r="K148" s="363"/>
      <c r="L148" s="363"/>
      <c r="M148" s="363"/>
      <c r="N148" s="363"/>
      <c r="O148" s="363"/>
      <c r="P148" s="363"/>
      <c r="Q148" s="363"/>
      <c r="R148" s="363"/>
      <c r="S148" s="363"/>
      <c r="T148" s="363"/>
      <c r="U148" s="363"/>
      <c r="V148" s="363"/>
      <c r="W148" s="363"/>
      <c r="X148" s="363"/>
      <c r="Y148" s="363"/>
      <c r="Z148" s="363"/>
      <c r="AA148" s="363"/>
      <c r="AB148" s="363"/>
      <c r="AC148" s="363"/>
      <c r="AD148" s="363"/>
      <c r="AE148" s="363"/>
      <c r="AF148" s="363"/>
      <c r="AG148" s="363"/>
      <c r="AH148" s="363"/>
      <c r="AI148" s="363"/>
      <c r="AJ148" s="363"/>
      <c r="AL148" s="4"/>
    </row>
    <row r="149" spans="2:38" ht="15" customHeight="1">
      <c r="C149" s="1" t="s">
        <v>882</v>
      </c>
      <c r="K149" s="361"/>
      <c r="L149" s="361"/>
      <c r="M149" s="361"/>
      <c r="N149" s="361"/>
      <c r="AL149" s="4"/>
    </row>
    <row r="150" spans="2:38" ht="15" customHeight="1">
      <c r="C150" s="1" t="s">
        <v>896</v>
      </c>
      <c r="K150" s="363"/>
      <c r="L150" s="363"/>
      <c r="M150" s="363"/>
      <c r="N150" s="363"/>
      <c r="O150" s="363"/>
      <c r="P150" s="363"/>
      <c r="Q150" s="363"/>
      <c r="R150" s="363"/>
      <c r="S150" s="363"/>
      <c r="T150" s="363"/>
      <c r="U150" s="363"/>
      <c r="V150" s="363"/>
      <c r="W150" s="363"/>
      <c r="X150" s="363"/>
      <c r="Y150" s="363"/>
      <c r="Z150" s="363"/>
      <c r="AA150" s="363"/>
      <c r="AB150" s="363"/>
      <c r="AC150" s="363"/>
      <c r="AD150" s="363"/>
      <c r="AE150" s="363"/>
      <c r="AF150" s="363"/>
      <c r="AG150" s="363"/>
      <c r="AH150" s="363"/>
      <c r="AI150" s="363"/>
      <c r="AJ150" s="363"/>
      <c r="AL150" s="4"/>
    </row>
    <row r="151" spans="2:38" ht="15" customHeight="1">
      <c r="C151" s="1" t="s">
        <v>897</v>
      </c>
      <c r="K151" s="362"/>
      <c r="L151" s="362"/>
      <c r="M151" s="362"/>
      <c r="N151" s="362"/>
      <c r="O151" s="362"/>
      <c r="P151" s="362"/>
      <c r="AL151" s="4"/>
    </row>
    <row r="152" spans="2:38" ht="15" customHeight="1">
      <c r="C152" s="1" t="s">
        <v>898</v>
      </c>
      <c r="K152" s="362"/>
      <c r="L152" s="362"/>
      <c r="M152" s="362"/>
      <c r="N152" s="362"/>
      <c r="O152" s="362"/>
      <c r="P152" s="362"/>
      <c r="AL152" s="4"/>
    </row>
    <row r="153" spans="2:38" ht="15" customHeight="1">
      <c r="B153" s="12"/>
      <c r="C153" s="12" t="s">
        <v>899</v>
      </c>
      <c r="D153" s="12"/>
      <c r="E153" s="12"/>
      <c r="F153" s="12"/>
      <c r="G153" s="12"/>
      <c r="H153" s="12"/>
      <c r="I153" s="12"/>
      <c r="J153" s="12"/>
      <c r="K153" s="12"/>
      <c r="L153" s="12"/>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c r="AH153" s="366"/>
      <c r="AI153" s="366"/>
      <c r="AJ153" s="366"/>
      <c r="AK153" s="12"/>
      <c r="AL153" s="4"/>
    </row>
    <row r="154" spans="2:38" ht="15" customHeight="1">
      <c r="C154" s="1" t="s">
        <v>894</v>
      </c>
      <c r="K154" s="363"/>
      <c r="L154" s="363"/>
      <c r="M154" s="363"/>
      <c r="N154" s="363"/>
      <c r="O154" s="363"/>
      <c r="P154" s="363"/>
      <c r="Q154" s="363"/>
      <c r="R154" s="363"/>
      <c r="S154" s="363"/>
      <c r="T154" s="363"/>
      <c r="U154" s="363"/>
      <c r="V154" s="363"/>
      <c r="W154" s="363"/>
      <c r="X154" s="363"/>
      <c r="Y154" s="363"/>
      <c r="Z154" s="363"/>
      <c r="AA154" s="363"/>
      <c r="AB154" s="363"/>
      <c r="AC154" s="363"/>
      <c r="AD154" s="363"/>
      <c r="AE154" s="363"/>
      <c r="AF154" s="363"/>
      <c r="AG154" s="363"/>
      <c r="AH154" s="363"/>
      <c r="AI154" s="363"/>
      <c r="AJ154" s="363"/>
      <c r="AL154" s="4"/>
    </row>
    <row r="155" spans="2:38" ht="15" customHeight="1">
      <c r="C155" s="1" t="s">
        <v>895</v>
      </c>
      <c r="K155" s="363"/>
      <c r="L155" s="363"/>
      <c r="M155" s="363"/>
      <c r="N155" s="363"/>
      <c r="O155" s="363"/>
      <c r="P155" s="363"/>
      <c r="Q155" s="363"/>
      <c r="R155" s="363"/>
      <c r="S155" s="363"/>
      <c r="T155" s="363"/>
      <c r="U155" s="363"/>
      <c r="V155" s="363"/>
      <c r="W155" s="363"/>
      <c r="X155" s="363"/>
      <c r="Y155" s="363"/>
      <c r="Z155" s="363"/>
      <c r="AA155" s="363"/>
      <c r="AB155" s="363"/>
      <c r="AC155" s="363"/>
      <c r="AD155" s="363"/>
      <c r="AE155" s="363"/>
      <c r="AF155" s="363"/>
      <c r="AG155" s="363"/>
      <c r="AH155" s="363"/>
      <c r="AI155" s="363"/>
      <c r="AJ155" s="363"/>
      <c r="AL155" s="4"/>
    </row>
    <row r="156" spans="2:38" ht="15" customHeight="1">
      <c r="C156" s="1" t="s">
        <v>882</v>
      </c>
      <c r="K156" s="361"/>
      <c r="L156" s="361"/>
      <c r="M156" s="361"/>
      <c r="N156" s="361"/>
      <c r="AL156" s="4"/>
    </row>
    <row r="157" spans="2:38" ht="15" customHeight="1">
      <c r="C157" s="1" t="s">
        <v>896</v>
      </c>
      <c r="K157" s="363"/>
      <c r="L157" s="363"/>
      <c r="M157" s="363"/>
      <c r="N157" s="363"/>
      <c r="O157" s="363"/>
      <c r="P157" s="363"/>
      <c r="Q157" s="363"/>
      <c r="R157" s="363"/>
      <c r="S157" s="363"/>
      <c r="T157" s="363"/>
      <c r="U157" s="363"/>
      <c r="V157" s="363"/>
      <c r="W157" s="363"/>
      <c r="X157" s="363"/>
      <c r="Y157" s="363"/>
      <c r="Z157" s="363"/>
      <c r="AA157" s="363"/>
      <c r="AB157" s="363"/>
      <c r="AC157" s="363"/>
      <c r="AD157" s="363"/>
      <c r="AE157" s="363"/>
      <c r="AF157" s="363"/>
      <c r="AG157" s="363"/>
      <c r="AH157" s="363"/>
      <c r="AI157" s="363"/>
      <c r="AJ157" s="363"/>
      <c r="AL157" s="4"/>
    </row>
    <row r="158" spans="2:38" ht="15" customHeight="1">
      <c r="C158" s="1" t="s">
        <v>897</v>
      </c>
      <c r="K158" s="362"/>
      <c r="L158" s="362"/>
      <c r="M158" s="362"/>
      <c r="N158" s="362"/>
      <c r="O158" s="362"/>
      <c r="P158" s="362"/>
      <c r="AL158" s="4"/>
    </row>
    <row r="159" spans="2:38" ht="15" customHeight="1">
      <c r="C159" s="1" t="s">
        <v>898</v>
      </c>
      <c r="K159" s="362"/>
      <c r="L159" s="362"/>
      <c r="M159" s="362"/>
      <c r="N159" s="362"/>
      <c r="O159" s="362"/>
      <c r="P159" s="362"/>
      <c r="AL159" s="4"/>
    </row>
    <row r="160" spans="2:38" ht="15" customHeight="1">
      <c r="B160" s="6"/>
      <c r="C160" s="6" t="s">
        <v>899</v>
      </c>
      <c r="D160" s="6"/>
      <c r="E160" s="6"/>
      <c r="F160" s="6"/>
      <c r="G160" s="6"/>
      <c r="H160" s="6"/>
      <c r="I160" s="6"/>
      <c r="J160" s="6"/>
      <c r="K160" s="6"/>
      <c r="L160" s="6"/>
      <c r="M160" s="414"/>
      <c r="N160" s="414"/>
      <c r="O160" s="414"/>
      <c r="P160" s="414"/>
      <c r="Q160" s="414"/>
      <c r="R160" s="414"/>
      <c r="S160" s="414"/>
      <c r="T160" s="414"/>
      <c r="U160" s="414"/>
      <c r="V160" s="414"/>
      <c r="W160" s="414"/>
      <c r="X160" s="414"/>
      <c r="Y160" s="414"/>
      <c r="Z160" s="414"/>
      <c r="AA160" s="414"/>
      <c r="AB160" s="414"/>
      <c r="AC160" s="414"/>
      <c r="AD160" s="414"/>
      <c r="AE160" s="414"/>
      <c r="AF160" s="414"/>
      <c r="AG160" s="414"/>
      <c r="AH160" s="414"/>
      <c r="AI160" s="414"/>
      <c r="AJ160" s="414"/>
      <c r="AK160" s="6"/>
      <c r="AL160" s="4"/>
    </row>
    <row r="161" spans="2:45" ht="15" customHeight="1">
      <c r="B161" s="1" t="s">
        <v>837</v>
      </c>
      <c r="AN161" s="98"/>
    </row>
    <row r="162" spans="2:45" ht="15" customHeight="1">
      <c r="B162" s="1" t="s">
        <v>1</v>
      </c>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4"/>
    </row>
    <row r="163" spans="2:45" ht="15" customHeight="1">
      <c r="C163" s="1" t="s">
        <v>901</v>
      </c>
      <c r="K163" s="8" t="s">
        <v>3</v>
      </c>
      <c r="L163" s="367"/>
      <c r="M163" s="367"/>
      <c r="N163" s="1" t="s">
        <v>70</v>
      </c>
      <c r="S163" s="8" t="s">
        <v>3</v>
      </c>
      <c r="T163" s="367"/>
      <c r="U163" s="367"/>
      <c r="V163" s="367"/>
      <c r="W163" s="367"/>
      <c r="X163" s="367"/>
      <c r="Y163" s="1" t="s">
        <v>25</v>
      </c>
      <c r="Z163" s="1" t="s">
        <v>150</v>
      </c>
      <c r="AD163" s="1" t="s">
        <v>68</v>
      </c>
      <c r="AE163" s="368"/>
      <c r="AF163" s="368"/>
      <c r="AG163" s="368"/>
      <c r="AH163" s="368"/>
      <c r="AI163" s="368"/>
      <c r="AJ163" s="1" t="s">
        <v>2</v>
      </c>
      <c r="AL163" s="4"/>
    </row>
    <row r="164" spans="2:45" ht="15" customHeight="1">
      <c r="C164" s="1" t="s">
        <v>902</v>
      </c>
      <c r="K164" s="363"/>
      <c r="L164" s="363"/>
      <c r="M164" s="363"/>
      <c r="N164" s="363"/>
      <c r="O164" s="363"/>
      <c r="P164" s="363"/>
      <c r="Q164" s="363"/>
      <c r="R164" s="363"/>
      <c r="S164" s="363"/>
      <c r="T164" s="363"/>
      <c r="U164" s="363"/>
      <c r="V164" s="363"/>
      <c r="W164" s="363"/>
      <c r="X164" s="363"/>
      <c r="Y164" s="363"/>
      <c r="Z164" s="363"/>
      <c r="AA164" s="363"/>
      <c r="AB164" s="363"/>
      <c r="AC164" s="363"/>
      <c r="AD164" s="363"/>
      <c r="AE164" s="363"/>
      <c r="AF164" s="363"/>
      <c r="AG164" s="363"/>
      <c r="AH164" s="363"/>
      <c r="AL164" s="4"/>
      <c r="AN164" s="99"/>
    </row>
    <row r="165" spans="2:45" ht="15" customHeight="1">
      <c r="C165" s="1" t="s">
        <v>903</v>
      </c>
      <c r="K165" s="8" t="s">
        <v>3</v>
      </c>
      <c r="L165" s="367"/>
      <c r="M165" s="367"/>
      <c r="N165" s="4" t="s">
        <v>77</v>
      </c>
      <c r="S165" s="8" t="s">
        <v>3</v>
      </c>
      <c r="T165" s="367"/>
      <c r="U165" s="367"/>
      <c r="V165" s="367"/>
      <c r="W165" s="367"/>
      <c r="X165" s="367"/>
      <c r="Y165" s="1" t="s">
        <v>25</v>
      </c>
      <c r="Z165" s="1" t="s">
        <v>150</v>
      </c>
      <c r="AD165" s="1" t="s">
        <v>68</v>
      </c>
      <c r="AE165" s="368"/>
      <c r="AF165" s="368"/>
      <c r="AG165" s="368"/>
      <c r="AH165" s="368"/>
      <c r="AI165" s="368"/>
      <c r="AJ165" s="1" t="s">
        <v>2</v>
      </c>
      <c r="AL165" s="4"/>
      <c r="AN165" s="174"/>
    </row>
    <row r="166" spans="2:45" ht="15" customHeight="1">
      <c r="K166" s="363"/>
      <c r="L166" s="363"/>
      <c r="M166" s="363"/>
      <c r="N166" s="363"/>
      <c r="O166" s="363"/>
      <c r="P166" s="363"/>
      <c r="Q166" s="363"/>
      <c r="R166" s="363"/>
      <c r="S166" s="363"/>
      <c r="T166" s="363"/>
      <c r="U166" s="363"/>
      <c r="V166" s="363"/>
      <c r="W166" s="363"/>
      <c r="X166" s="363"/>
      <c r="Y166" s="363"/>
      <c r="Z166" s="363"/>
      <c r="AA166" s="363"/>
      <c r="AB166" s="363"/>
      <c r="AC166" s="363"/>
      <c r="AD166" s="363"/>
      <c r="AE166" s="363"/>
      <c r="AF166" s="363"/>
      <c r="AG166" s="363"/>
      <c r="AH166" s="363"/>
      <c r="AI166" s="363"/>
      <c r="AL166" s="4"/>
      <c r="AN166" s="378"/>
      <c r="AO166" s="378"/>
      <c r="AP166" s="378"/>
      <c r="AQ166" s="378"/>
      <c r="AR166" s="378"/>
    </row>
    <row r="167" spans="2:45" ht="15" customHeight="1">
      <c r="C167" s="1" t="s">
        <v>904</v>
      </c>
      <c r="K167" s="361"/>
      <c r="L167" s="361"/>
      <c r="M167" s="361"/>
      <c r="N167" s="361"/>
      <c r="O167" s="58"/>
      <c r="P167" s="58"/>
      <c r="Q167" s="58"/>
      <c r="R167" s="58"/>
      <c r="S167" s="58"/>
      <c r="T167" s="58"/>
      <c r="U167" s="58"/>
      <c r="V167" s="58"/>
      <c r="W167" s="58"/>
      <c r="X167" s="58"/>
      <c r="Y167" s="58"/>
      <c r="Z167" s="58"/>
      <c r="AA167" s="58"/>
      <c r="AB167" s="58"/>
      <c r="AC167" s="58"/>
      <c r="AD167" s="58"/>
      <c r="AE167" s="58"/>
      <c r="AF167" s="58"/>
      <c r="AG167" s="58"/>
      <c r="AH167" s="58"/>
      <c r="AI167" s="58"/>
      <c r="AJ167" s="58"/>
      <c r="AL167" s="4"/>
      <c r="AN167" s="378"/>
      <c r="AO167" s="378"/>
      <c r="AP167" s="378"/>
      <c r="AQ167" s="378"/>
      <c r="AR167" s="378"/>
    </row>
    <row r="168" spans="2:45" ht="15" customHeight="1">
      <c r="C168" s="1" t="s">
        <v>905</v>
      </c>
      <c r="K168" s="365"/>
      <c r="L168" s="365"/>
      <c r="M168" s="365"/>
      <c r="N168" s="365"/>
      <c r="O168" s="365"/>
      <c r="P168" s="365"/>
      <c r="Q168" s="365"/>
      <c r="R168" s="365"/>
      <c r="S168" s="365"/>
      <c r="T168" s="365"/>
      <c r="U168" s="365"/>
      <c r="V168" s="365"/>
      <c r="W168" s="365"/>
      <c r="X168" s="365"/>
      <c r="Y168" s="365"/>
      <c r="Z168" s="365"/>
      <c r="AA168" s="365"/>
      <c r="AB168" s="365"/>
      <c r="AC168" s="365"/>
      <c r="AD168" s="365"/>
      <c r="AE168" s="365"/>
      <c r="AF168" s="365"/>
      <c r="AG168" s="365"/>
      <c r="AH168" s="365"/>
      <c r="AI168" s="365"/>
      <c r="AJ168" s="365"/>
      <c r="AL168" s="4"/>
      <c r="AN168" s="98" t="s">
        <v>718</v>
      </c>
    </row>
    <row r="169" spans="2:45" ht="15" customHeight="1">
      <c r="C169" s="1" t="s">
        <v>889</v>
      </c>
      <c r="K169" s="362"/>
      <c r="L169" s="362"/>
      <c r="M169" s="362"/>
      <c r="N169" s="362"/>
      <c r="O169" s="362"/>
      <c r="P169" s="362"/>
      <c r="Q169" s="362"/>
      <c r="R169" s="58"/>
      <c r="S169" s="351"/>
      <c r="T169" s="351"/>
      <c r="U169" s="351"/>
      <c r="V169" s="351"/>
      <c r="W169" s="351"/>
      <c r="X169" s="351"/>
      <c r="Y169" s="351"/>
      <c r="Z169" s="351"/>
      <c r="AA169" s="351"/>
      <c r="AB169" s="351"/>
      <c r="AC169" s="351"/>
      <c r="AD169" s="351"/>
      <c r="AE169" s="351"/>
      <c r="AF169" s="351"/>
      <c r="AG169" s="351"/>
      <c r="AH169" s="351"/>
      <c r="AI169" s="351"/>
      <c r="AJ169" s="351"/>
      <c r="AL169" s="4"/>
      <c r="AN169" s="101"/>
    </row>
    <row r="170" spans="2:45" ht="15" customHeight="1">
      <c r="B170" s="12"/>
      <c r="C170" s="12" t="s">
        <v>906</v>
      </c>
      <c r="D170" s="12"/>
      <c r="E170" s="12"/>
      <c r="F170" s="12"/>
      <c r="G170" s="12"/>
      <c r="H170" s="12"/>
      <c r="I170" s="12"/>
      <c r="J170" s="12"/>
      <c r="K170" s="12"/>
      <c r="L170" s="12"/>
      <c r="M170" s="12"/>
      <c r="N170" s="366"/>
      <c r="O170" s="366"/>
      <c r="P170" s="366"/>
      <c r="Q170" s="366"/>
      <c r="R170" s="366"/>
      <c r="S170" s="366"/>
      <c r="T170" s="366"/>
      <c r="U170" s="366"/>
      <c r="V170" s="366"/>
      <c r="W170" s="366"/>
      <c r="X170" s="366"/>
      <c r="Y170" s="366"/>
      <c r="Z170" s="366"/>
      <c r="AA170" s="366"/>
      <c r="AB170" s="366"/>
      <c r="AC170" s="366"/>
      <c r="AD170" s="366"/>
      <c r="AE170" s="366"/>
      <c r="AF170" s="366"/>
      <c r="AG170" s="366"/>
      <c r="AH170" s="366"/>
      <c r="AI170" s="366"/>
      <c r="AJ170" s="366"/>
      <c r="AK170" s="12"/>
      <c r="AL170" s="4"/>
      <c r="AN170" s="99" t="s">
        <v>719</v>
      </c>
    </row>
    <row r="171" spans="2:45" ht="15" customHeight="1">
      <c r="B171" s="1" t="s">
        <v>73</v>
      </c>
      <c r="AL171" s="4"/>
      <c r="AN171" s="174" t="s">
        <v>720</v>
      </c>
    </row>
    <row r="172" spans="2:45" ht="15" customHeight="1">
      <c r="C172" s="1" t="s">
        <v>901</v>
      </c>
      <c r="K172" s="8" t="s">
        <v>3</v>
      </c>
      <c r="L172" s="367"/>
      <c r="M172" s="367"/>
      <c r="N172" s="1" t="s">
        <v>70</v>
      </c>
      <c r="S172" s="8" t="s">
        <v>3</v>
      </c>
      <c r="T172" s="367"/>
      <c r="U172" s="367"/>
      <c r="V172" s="367"/>
      <c r="W172" s="367"/>
      <c r="X172" s="367"/>
      <c r="Y172" s="1" t="s">
        <v>25</v>
      </c>
      <c r="Z172" s="1" t="s">
        <v>150</v>
      </c>
      <c r="AD172" s="1" t="s">
        <v>68</v>
      </c>
      <c r="AE172" s="368"/>
      <c r="AF172" s="368"/>
      <c r="AG172" s="368"/>
      <c r="AH172" s="368"/>
      <c r="AI172" s="368"/>
      <c r="AJ172" s="1" t="s">
        <v>2</v>
      </c>
      <c r="AL172" s="4"/>
    </row>
    <row r="173" spans="2:45" ht="15" customHeight="1">
      <c r="C173" s="1" t="s">
        <v>902</v>
      </c>
      <c r="K173" s="363"/>
      <c r="L173" s="363"/>
      <c r="M173" s="363"/>
      <c r="N173" s="363"/>
      <c r="O173" s="363"/>
      <c r="P173" s="363"/>
      <c r="Q173" s="363"/>
      <c r="R173" s="363"/>
      <c r="S173" s="363"/>
      <c r="T173" s="363"/>
      <c r="U173" s="363"/>
      <c r="V173" s="363"/>
      <c r="W173" s="363"/>
      <c r="X173" s="363"/>
      <c r="Y173" s="363"/>
      <c r="Z173" s="363"/>
      <c r="AA173" s="363"/>
      <c r="AB173" s="363"/>
      <c r="AC173" s="363"/>
      <c r="AD173" s="363"/>
      <c r="AE173" s="363"/>
      <c r="AF173" s="363"/>
      <c r="AG173" s="363"/>
      <c r="AH173" s="363"/>
      <c r="AL173" s="4"/>
    </row>
    <row r="174" spans="2:45" ht="15" customHeight="1">
      <c r="C174" s="1" t="s">
        <v>903</v>
      </c>
      <c r="K174" s="8" t="s">
        <v>3</v>
      </c>
      <c r="L174" s="367"/>
      <c r="M174" s="367"/>
      <c r="N174" s="4" t="s">
        <v>77</v>
      </c>
      <c r="S174" s="8" t="s">
        <v>3</v>
      </c>
      <c r="T174" s="367"/>
      <c r="U174" s="367"/>
      <c r="V174" s="367"/>
      <c r="W174" s="367"/>
      <c r="X174" s="367"/>
      <c r="Y174" s="1" t="s">
        <v>25</v>
      </c>
      <c r="Z174" s="1" t="s">
        <v>150</v>
      </c>
      <c r="AD174" s="1" t="s">
        <v>68</v>
      </c>
      <c r="AE174" s="368"/>
      <c r="AF174" s="368"/>
      <c r="AG174" s="368"/>
      <c r="AH174" s="368"/>
      <c r="AI174" s="368"/>
      <c r="AJ174" s="1" t="s">
        <v>2</v>
      </c>
      <c r="AL174" s="4"/>
      <c r="AN174" s="377" t="s">
        <v>749</v>
      </c>
      <c r="AO174" s="377"/>
      <c r="AP174" s="377"/>
      <c r="AQ174" s="377"/>
      <c r="AR174" s="377"/>
      <c r="AS174" s="377"/>
    </row>
    <row r="175" spans="2:45" ht="15" customHeight="1">
      <c r="K175" s="363"/>
      <c r="L175" s="363"/>
      <c r="M175" s="363"/>
      <c r="N175" s="363"/>
      <c r="O175" s="363"/>
      <c r="P175" s="363"/>
      <c r="Q175" s="363"/>
      <c r="R175" s="363"/>
      <c r="S175" s="363"/>
      <c r="T175" s="363"/>
      <c r="U175" s="363"/>
      <c r="V175" s="363"/>
      <c r="W175" s="363"/>
      <c r="X175" s="363"/>
      <c r="Y175" s="363"/>
      <c r="Z175" s="363"/>
      <c r="AA175" s="363"/>
      <c r="AB175" s="363"/>
      <c r="AC175" s="363"/>
      <c r="AD175" s="363"/>
      <c r="AE175" s="363"/>
      <c r="AF175" s="363"/>
      <c r="AG175" s="363"/>
      <c r="AH175" s="363"/>
      <c r="AI175" s="363"/>
      <c r="AL175" s="4"/>
      <c r="AN175" s="377"/>
      <c r="AO175" s="377"/>
      <c r="AP175" s="377"/>
      <c r="AQ175" s="377"/>
      <c r="AR175" s="377"/>
      <c r="AS175" s="377"/>
    </row>
    <row r="176" spans="2:45" ht="15" customHeight="1">
      <c r="C176" s="1" t="s">
        <v>904</v>
      </c>
      <c r="K176" s="361"/>
      <c r="L176" s="361"/>
      <c r="M176" s="361"/>
      <c r="N176" s="361"/>
      <c r="O176" s="58"/>
      <c r="P176" s="58"/>
      <c r="Q176" s="58"/>
      <c r="R176" s="58"/>
      <c r="S176" s="58"/>
      <c r="T176" s="58"/>
      <c r="U176" s="58"/>
      <c r="V176" s="58"/>
      <c r="W176" s="58"/>
      <c r="X176" s="58"/>
      <c r="Y176" s="58"/>
      <c r="Z176" s="58"/>
      <c r="AA176" s="58"/>
      <c r="AB176" s="58"/>
      <c r="AC176" s="58"/>
      <c r="AD176" s="58"/>
      <c r="AE176" s="58"/>
      <c r="AF176" s="58"/>
      <c r="AG176" s="58"/>
      <c r="AH176" s="58"/>
      <c r="AI176" s="58"/>
      <c r="AJ176" s="58"/>
      <c r="AL176" s="4"/>
      <c r="AN176" s="102" t="s">
        <v>1414</v>
      </c>
      <c r="AO176" s="32"/>
    </row>
    <row r="177" spans="2:44" ht="15" customHeight="1">
      <c r="C177" s="1" t="s">
        <v>905</v>
      </c>
      <c r="K177" s="365"/>
      <c r="L177" s="365"/>
      <c r="M177" s="365"/>
      <c r="N177" s="365"/>
      <c r="O177" s="365"/>
      <c r="P177" s="365"/>
      <c r="Q177" s="365"/>
      <c r="R177" s="365"/>
      <c r="S177" s="365"/>
      <c r="T177" s="365"/>
      <c r="U177" s="365"/>
      <c r="V177" s="365"/>
      <c r="W177" s="365"/>
      <c r="X177" s="365"/>
      <c r="Y177" s="365"/>
      <c r="Z177" s="365"/>
      <c r="AA177" s="365"/>
      <c r="AB177" s="365"/>
      <c r="AC177" s="365"/>
      <c r="AD177" s="365"/>
      <c r="AE177" s="365"/>
      <c r="AF177" s="365"/>
      <c r="AG177" s="365"/>
      <c r="AH177" s="365"/>
      <c r="AI177" s="365"/>
      <c r="AJ177" s="365"/>
      <c r="AL177" s="4"/>
      <c r="AN177" s="99"/>
    </row>
    <row r="178" spans="2:44" ht="15" customHeight="1">
      <c r="C178" s="1" t="s">
        <v>889</v>
      </c>
      <c r="K178" s="362"/>
      <c r="L178" s="362"/>
      <c r="M178" s="362"/>
      <c r="N178" s="362"/>
      <c r="O178" s="362"/>
      <c r="P178" s="362"/>
      <c r="Q178" s="362"/>
      <c r="R178" s="58"/>
      <c r="S178" s="351"/>
      <c r="T178" s="351"/>
      <c r="U178" s="351"/>
      <c r="V178" s="351"/>
      <c r="W178" s="351"/>
      <c r="X178" s="351"/>
      <c r="Y178" s="351"/>
      <c r="Z178" s="351"/>
      <c r="AA178" s="351"/>
      <c r="AB178" s="351"/>
      <c r="AC178" s="351"/>
      <c r="AD178" s="351"/>
      <c r="AE178" s="351"/>
      <c r="AF178" s="351"/>
      <c r="AG178" s="351"/>
      <c r="AH178" s="351"/>
      <c r="AI178" s="351"/>
      <c r="AJ178" s="351"/>
      <c r="AL178" s="4"/>
      <c r="AN178" s="174"/>
    </row>
    <row r="179" spans="2:44" ht="15" customHeight="1">
      <c r="B179" s="12"/>
      <c r="C179" s="12" t="s">
        <v>906</v>
      </c>
      <c r="D179" s="12"/>
      <c r="E179" s="12"/>
      <c r="F179" s="12"/>
      <c r="G179" s="12"/>
      <c r="H179" s="12"/>
      <c r="I179" s="12"/>
      <c r="J179" s="12"/>
      <c r="K179" s="12"/>
      <c r="L179" s="12"/>
      <c r="M179" s="12"/>
      <c r="N179" s="366"/>
      <c r="O179" s="366"/>
      <c r="P179" s="366"/>
      <c r="Q179" s="366"/>
      <c r="R179" s="366"/>
      <c r="S179" s="366"/>
      <c r="T179" s="366"/>
      <c r="U179" s="366"/>
      <c r="V179" s="366"/>
      <c r="W179" s="366"/>
      <c r="X179" s="366"/>
      <c r="Y179" s="366"/>
      <c r="Z179" s="366"/>
      <c r="AA179" s="366"/>
      <c r="AB179" s="366"/>
      <c r="AC179" s="366"/>
      <c r="AD179" s="366"/>
      <c r="AE179" s="366"/>
      <c r="AF179" s="366"/>
      <c r="AG179" s="366"/>
      <c r="AH179" s="366"/>
      <c r="AI179" s="366"/>
      <c r="AJ179" s="366"/>
      <c r="AK179" s="12"/>
      <c r="AL179" s="4"/>
      <c r="AN179" s="101"/>
    </row>
    <row r="180" spans="2:44" ht="15" customHeight="1">
      <c r="C180" s="1" t="s">
        <v>901</v>
      </c>
      <c r="K180" s="8" t="s">
        <v>3</v>
      </c>
      <c r="L180" s="367"/>
      <c r="M180" s="367"/>
      <c r="N180" s="1" t="s">
        <v>70</v>
      </c>
      <c r="S180" s="8" t="s">
        <v>3</v>
      </c>
      <c r="T180" s="367"/>
      <c r="U180" s="367"/>
      <c r="V180" s="367"/>
      <c r="W180" s="367"/>
      <c r="X180" s="367"/>
      <c r="Y180" s="1" t="s">
        <v>25</v>
      </c>
      <c r="Z180" s="1" t="s">
        <v>150</v>
      </c>
      <c r="AD180" s="1" t="s">
        <v>68</v>
      </c>
      <c r="AE180" s="375"/>
      <c r="AF180" s="375"/>
      <c r="AG180" s="375"/>
      <c r="AH180" s="375"/>
      <c r="AI180" s="375"/>
      <c r="AJ180" s="1" t="s">
        <v>2</v>
      </c>
      <c r="AL180" s="4"/>
      <c r="AN180" s="102"/>
    </row>
    <row r="181" spans="2:44" ht="15" customHeight="1">
      <c r="C181" s="1" t="s">
        <v>902</v>
      </c>
      <c r="K181" s="363"/>
      <c r="L181" s="363"/>
      <c r="M181" s="363"/>
      <c r="N181" s="363"/>
      <c r="O181" s="363"/>
      <c r="P181" s="363"/>
      <c r="Q181" s="363"/>
      <c r="R181" s="363"/>
      <c r="S181" s="363"/>
      <c r="T181" s="363"/>
      <c r="U181" s="363"/>
      <c r="V181" s="363"/>
      <c r="W181" s="363"/>
      <c r="X181" s="363"/>
      <c r="Y181" s="363"/>
      <c r="Z181" s="363"/>
      <c r="AA181" s="363"/>
      <c r="AB181" s="363"/>
      <c r="AC181" s="363"/>
      <c r="AD181" s="363"/>
      <c r="AE181" s="363"/>
      <c r="AF181" s="363"/>
      <c r="AG181" s="363"/>
      <c r="AH181" s="363"/>
      <c r="AL181" s="4"/>
      <c r="AN181" s="102"/>
    </row>
    <row r="182" spans="2:44" ht="15" customHeight="1">
      <c r="C182" s="1" t="s">
        <v>903</v>
      </c>
      <c r="K182" s="8" t="s">
        <v>3</v>
      </c>
      <c r="L182" s="367"/>
      <c r="M182" s="367"/>
      <c r="N182" s="4" t="s">
        <v>77</v>
      </c>
      <c r="S182" s="8" t="s">
        <v>3</v>
      </c>
      <c r="T182" s="367"/>
      <c r="U182" s="367"/>
      <c r="V182" s="367"/>
      <c r="W182" s="367"/>
      <c r="X182" s="367"/>
      <c r="Y182" s="1" t="s">
        <v>25</v>
      </c>
      <c r="Z182" s="1" t="s">
        <v>150</v>
      </c>
      <c r="AD182" s="1" t="s">
        <v>68</v>
      </c>
      <c r="AE182" s="368"/>
      <c r="AF182" s="368"/>
      <c r="AG182" s="368"/>
      <c r="AH182" s="368"/>
      <c r="AI182" s="368"/>
      <c r="AJ182" s="1" t="s">
        <v>2</v>
      </c>
      <c r="AL182" s="4"/>
      <c r="AO182" s="1" t="s">
        <v>773</v>
      </c>
      <c r="AQ182" s="1" t="s">
        <v>774</v>
      </c>
    </row>
    <row r="183" spans="2:44" ht="15" customHeight="1">
      <c r="K183" s="363"/>
      <c r="L183" s="363"/>
      <c r="M183" s="363"/>
      <c r="N183" s="363"/>
      <c r="O183" s="363"/>
      <c r="P183" s="363"/>
      <c r="Q183" s="363"/>
      <c r="R183" s="363"/>
      <c r="S183" s="363"/>
      <c r="T183" s="363"/>
      <c r="U183" s="363"/>
      <c r="V183" s="363"/>
      <c r="W183" s="363"/>
      <c r="X183" s="363"/>
      <c r="Y183" s="363"/>
      <c r="Z183" s="363"/>
      <c r="AA183" s="363"/>
      <c r="AB183" s="363"/>
      <c r="AC183" s="363"/>
      <c r="AD183" s="363"/>
      <c r="AE183" s="363"/>
      <c r="AF183" s="363"/>
      <c r="AG183" s="363"/>
      <c r="AH183" s="363"/>
      <c r="AI183" s="363"/>
      <c r="AL183" s="4"/>
      <c r="AN183" s="99"/>
      <c r="AO183" s="1" t="s">
        <v>775</v>
      </c>
      <c r="AQ183" s="1" t="s">
        <v>776</v>
      </c>
    </row>
    <row r="184" spans="2:44" ht="15" customHeight="1">
      <c r="C184" s="1" t="s">
        <v>904</v>
      </c>
      <c r="K184" s="361"/>
      <c r="L184" s="361"/>
      <c r="M184" s="361"/>
      <c r="N184" s="361"/>
      <c r="O184" s="58"/>
      <c r="P184" s="58"/>
      <c r="Q184" s="58"/>
      <c r="R184" s="58"/>
      <c r="S184" s="58"/>
      <c r="T184" s="58"/>
      <c r="U184" s="58"/>
      <c r="V184" s="58"/>
      <c r="W184" s="58"/>
      <c r="X184" s="58"/>
      <c r="Y184" s="58"/>
      <c r="Z184" s="58"/>
      <c r="AA184" s="58"/>
      <c r="AB184" s="58"/>
      <c r="AC184" s="58"/>
      <c r="AD184" s="58"/>
      <c r="AE184" s="58"/>
      <c r="AF184" s="58"/>
      <c r="AG184" s="58"/>
      <c r="AH184" s="58"/>
      <c r="AI184" s="58"/>
      <c r="AJ184" s="58"/>
      <c r="AL184" s="4"/>
      <c r="AN184" s="174"/>
      <c r="AQ184" s="1" t="s">
        <v>777</v>
      </c>
    </row>
    <row r="185" spans="2:44" ht="15" customHeight="1">
      <c r="C185" s="1" t="s">
        <v>905</v>
      </c>
      <c r="K185" s="365"/>
      <c r="L185" s="365"/>
      <c r="M185" s="365"/>
      <c r="N185" s="365"/>
      <c r="O185" s="365"/>
      <c r="P185" s="365"/>
      <c r="Q185" s="365"/>
      <c r="R185" s="365"/>
      <c r="S185" s="365"/>
      <c r="T185" s="365"/>
      <c r="U185" s="365"/>
      <c r="V185" s="365"/>
      <c r="W185" s="365"/>
      <c r="X185" s="365"/>
      <c r="Y185" s="365"/>
      <c r="Z185" s="365"/>
      <c r="AA185" s="365"/>
      <c r="AB185" s="365"/>
      <c r="AC185" s="365"/>
      <c r="AD185" s="365"/>
      <c r="AE185" s="365"/>
      <c r="AF185" s="365"/>
      <c r="AG185" s="365"/>
      <c r="AH185" s="365"/>
      <c r="AI185" s="365"/>
      <c r="AJ185" s="365"/>
      <c r="AL185" s="4"/>
      <c r="AN185" s="102"/>
      <c r="AO185" s="102"/>
      <c r="AP185" s="102"/>
      <c r="AQ185" s="1" t="s">
        <v>778</v>
      </c>
      <c r="AR185" s="102"/>
    </row>
    <row r="186" spans="2:44" ht="15" customHeight="1">
      <c r="C186" s="1" t="s">
        <v>889</v>
      </c>
      <c r="K186" s="362"/>
      <c r="L186" s="362"/>
      <c r="M186" s="362"/>
      <c r="N186" s="362"/>
      <c r="O186" s="362"/>
      <c r="P186" s="362"/>
      <c r="Q186" s="362"/>
      <c r="R186" s="58"/>
      <c r="S186" s="351"/>
      <c r="T186" s="351"/>
      <c r="U186" s="351"/>
      <c r="V186" s="351"/>
      <c r="W186" s="351"/>
      <c r="X186" s="351"/>
      <c r="Y186" s="351"/>
      <c r="Z186" s="351"/>
      <c r="AA186" s="351"/>
      <c r="AB186" s="351"/>
      <c r="AC186" s="351"/>
      <c r="AD186" s="351"/>
      <c r="AE186" s="351"/>
      <c r="AF186" s="351"/>
      <c r="AG186" s="351"/>
      <c r="AH186" s="351"/>
      <c r="AI186" s="351"/>
      <c r="AJ186" s="351"/>
      <c r="AL186" s="4"/>
      <c r="AN186" s="102"/>
      <c r="AO186" s="102"/>
      <c r="AP186" s="102"/>
      <c r="AQ186" s="102"/>
      <c r="AR186" s="102"/>
    </row>
    <row r="187" spans="2:44" ht="15" customHeight="1">
      <c r="B187" s="12"/>
      <c r="C187" s="12" t="s">
        <v>906</v>
      </c>
      <c r="D187" s="12"/>
      <c r="E187" s="12"/>
      <c r="F187" s="12"/>
      <c r="G187" s="12"/>
      <c r="H187" s="12"/>
      <c r="I187" s="12"/>
      <c r="J187" s="12"/>
      <c r="K187" s="12"/>
      <c r="L187" s="12"/>
      <c r="M187" s="12"/>
      <c r="N187" s="366"/>
      <c r="O187" s="366"/>
      <c r="P187" s="366"/>
      <c r="Q187" s="366"/>
      <c r="R187" s="366"/>
      <c r="S187" s="366"/>
      <c r="T187" s="366"/>
      <c r="U187" s="366"/>
      <c r="V187" s="366"/>
      <c r="W187" s="366"/>
      <c r="X187" s="366"/>
      <c r="Y187" s="366"/>
      <c r="Z187" s="366"/>
      <c r="AA187" s="366"/>
      <c r="AB187" s="366"/>
      <c r="AC187" s="366"/>
      <c r="AD187" s="366"/>
      <c r="AE187" s="366"/>
      <c r="AF187" s="366"/>
      <c r="AG187" s="366"/>
      <c r="AH187" s="366"/>
      <c r="AI187" s="366"/>
      <c r="AJ187" s="366"/>
      <c r="AK187" s="12"/>
      <c r="AL187" s="4"/>
      <c r="AN187" s="102"/>
      <c r="AO187" s="1" t="s">
        <v>779</v>
      </c>
      <c r="AQ187" s="1" t="s">
        <v>780</v>
      </c>
    </row>
    <row r="188" spans="2:44" ht="15" customHeight="1">
      <c r="C188" s="1" t="s">
        <v>901</v>
      </c>
      <c r="K188" s="8" t="s">
        <v>3</v>
      </c>
      <c r="L188" s="367"/>
      <c r="M188" s="367"/>
      <c r="N188" s="1" t="s">
        <v>70</v>
      </c>
      <c r="S188" s="8" t="s">
        <v>3</v>
      </c>
      <c r="T188" s="367"/>
      <c r="U188" s="367"/>
      <c r="V188" s="367"/>
      <c r="W188" s="367"/>
      <c r="X188" s="367"/>
      <c r="Y188" s="1" t="s">
        <v>25</v>
      </c>
      <c r="Z188" s="1" t="s">
        <v>150</v>
      </c>
      <c r="AD188" s="1" t="s">
        <v>68</v>
      </c>
      <c r="AE188" s="368"/>
      <c r="AF188" s="368"/>
      <c r="AG188" s="368"/>
      <c r="AH188" s="368"/>
      <c r="AI188" s="368"/>
      <c r="AJ188" s="1" t="s">
        <v>2</v>
      </c>
      <c r="AL188" s="4"/>
      <c r="AQ188" s="1" t="s">
        <v>781</v>
      </c>
    </row>
    <row r="189" spans="2:44" ht="15" customHeight="1">
      <c r="C189" s="1" t="s">
        <v>902</v>
      </c>
      <c r="K189" s="363"/>
      <c r="L189" s="363"/>
      <c r="M189" s="363"/>
      <c r="N189" s="363"/>
      <c r="O189" s="363"/>
      <c r="P189" s="363"/>
      <c r="Q189" s="363"/>
      <c r="R189" s="363"/>
      <c r="S189" s="363"/>
      <c r="T189" s="363"/>
      <c r="U189" s="363"/>
      <c r="V189" s="363"/>
      <c r="W189" s="363"/>
      <c r="X189" s="363"/>
      <c r="Y189" s="363"/>
      <c r="Z189" s="363"/>
      <c r="AA189" s="363"/>
      <c r="AB189" s="363"/>
      <c r="AC189" s="363"/>
      <c r="AD189" s="363"/>
      <c r="AE189" s="363"/>
      <c r="AF189" s="363"/>
      <c r="AG189" s="363"/>
      <c r="AH189" s="363"/>
      <c r="AL189" s="4"/>
      <c r="AQ189" s="1" t="s">
        <v>782</v>
      </c>
    </row>
    <row r="190" spans="2:44" ht="15" customHeight="1">
      <c r="C190" s="1" t="s">
        <v>903</v>
      </c>
      <c r="K190" s="8" t="s">
        <v>3</v>
      </c>
      <c r="L190" s="367"/>
      <c r="M190" s="367"/>
      <c r="N190" s="4" t="s">
        <v>77</v>
      </c>
      <c r="S190" s="8" t="s">
        <v>3</v>
      </c>
      <c r="T190" s="367"/>
      <c r="U190" s="367"/>
      <c r="V190" s="367"/>
      <c r="W190" s="367"/>
      <c r="X190" s="367"/>
      <c r="Y190" s="1" t="s">
        <v>25</v>
      </c>
      <c r="Z190" s="1" t="s">
        <v>150</v>
      </c>
      <c r="AD190" s="1" t="s">
        <v>68</v>
      </c>
      <c r="AE190" s="368"/>
      <c r="AF190" s="368"/>
      <c r="AG190" s="368"/>
      <c r="AH190" s="368"/>
      <c r="AI190" s="368"/>
      <c r="AJ190" s="1" t="s">
        <v>2</v>
      </c>
      <c r="AL190" s="4"/>
      <c r="AQ190" s="1" t="s">
        <v>1118</v>
      </c>
    </row>
    <row r="191" spans="2:44" ht="15" customHeight="1">
      <c r="K191" s="363"/>
      <c r="L191" s="363"/>
      <c r="M191" s="363"/>
      <c r="N191" s="363"/>
      <c r="O191" s="363"/>
      <c r="P191" s="363"/>
      <c r="Q191" s="363"/>
      <c r="R191" s="363"/>
      <c r="S191" s="363"/>
      <c r="T191" s="363"/>
      <c r="U191" s="363"/>
      <c r="V191" s="363"/>
      <c r="W191" s="363"/>
      <c r="X191" s="363"/>
      <c r="Y191" s="363"/>
      <c r="Z191" s="363"/>
      <c r="AA191" s="363"/>
      <c r="AB191" s="363"/>
      <c r="AC191" s="363"/>
      <c r="AD191" s="363"/>
      <c r="AE191" s="363"/>
      <c r="AF191" s="363"/>
      <c r="AG191" s="363"/>
      <c r="AH191" s="363"/>
      <c r="AI191" s="363"/>
      <c r="AL191" s="4"/>
    </row>
    <row r="192" spans="2:44" ht="15" customHeight="1">
      <c r="C192" s="1" t="s">
        <v>904</v>
      </c>
      <c r="K192" s="361"/>
      <c r="L192" s="361"/>
      <c r="M192" s="361"/>
      <c r="N192" s="361"/>
      <c r="O192" s="58"/>
      <c r="P192" s="58"/>
      <c r="Q192" s="58"/>
      <c r="R192" s="58"/>
      <c r="S192" s="58"/>
      <c r="T192" s="58"/>
      <c r="U192" s="58"/>
      <c r="V192" s="58"/>
      <c r="W192" s="58"/>
      <c r="X192" s="58"/>
      <c r="Y192" s="58"/>
      <c r="Z192" s="58"/>
      <c r="AA192" s="58"/>
      <c r="AB192" s="58"/>
      <c r="AC192" s="58"/>
      <c r="AD192" s="58"/>
      <c r="AE192" s="58"/>
      <c r="AF192" s="58"/>
      <c r="AG192" s="58"/>
      <c r="AH192" s="58"/>
      <c r="AI192" s="58"/>
      <c r="AJ192" s="58"/>
      <c r="AL192" s="4"/>
      <c r="AO192" s="1" t="s">
        <v>176</v>
      </c>
      <c r="AQ192" s="1" t="s">
        <v>783</v>
      </c>
    </row>
    <row r="193" spans="2:43" ht="15" customHeight="1">
      <c r="C193" s="1" t="s">
        <v>905</v>
      </c>
      <c r="K193" s="365"/>
      <c r="L193" s="365"/>
      <c r="M193" s="365"/>
      <c r="N193" s="365"/>
      <c r="O193" s="365"/>
      <c r="P193" s="365"/>
      <c r="Q193" s="365"/>
      <c r="R193" s="365"/>
      <c r="S193" s="365"/>
      <c r="T193" s="365"/>
      <c r="U193" s="365"/>
      <c r="V193" s="365"/>
      <c r="W193" s="365"/>
      <c r="X193" s="365"/>
      <c r="Y193" s="365"/>
      <c r="Z193" s="365"/>
      <c r="AA193" s="365"/>
      <c r="AB193" s="365"/>
      <c r="AC193" s="365"/>
      <c r="AD193" s="365"/>
      <c r="AE193" s="365"/>
      <c r="AF193" s="365"/>
      <c r="AG193" s="365"/>
      <c r="AH193" s="365"/>
      <c r="AI193" s="365"/>
      <c r="AJ193" s="365"/>
      <c r="AL193" s="4"/>
      <c r="AQ193" s="1" t="s">
        <v>783</v>
      </c>
    </row>
    <row r="194" spans="2:43" ht="15" customHeight="1">
      <c r="C194" s="1" t="s">
        <v>889</v>
      </c>
      <c r="K194" s="362"/>
      <c r="L194" s="362"/>
      <c r="M194" s="362"/>
      <c r="N194" s="362"/>
      <c r="O194" s="362"/>
      <c r="P194" s="362"/>
      <c r="Q194" s="362"/>
      <c r="R194" s="58"/>
      <c r="S194" s="351"/>
      <c r="T194" s="351"/>
      <c r="U194" s="351"/>
      <c r="V194" s="351"/>
      <c r="W194" s="351"/>
      <c r="X194" s="351"/>
      <c r="Y194" s="351"/>
      <c r="Z194" s="351"/>
      <c r="AA194" s="351"/>
      <c r="AB194" s="351"/>
      <c r="AC194" s="351"/>
      <c r="AD194" s="351"/>
      <c r="AE194" s="351"/>
      <c r="AF194" s="351"/>
      <c r="AG194" s="351"/>
      <c r="AH194" s="351"/>
      <c r="AI194" s="351"/>
      <c r="AJ194" s="351"/>
      <c r="AL194" s="4"/>
      <c r="AQ194" s="1" t="s">
        <v>783</v>
      </c>
    </row>
    <row r="195" spans="2:43" ht="15" customHeight="1">
      <c r="C195" s="12" t="s">
        <v>906</v>
      </c>
      <c r="D195" s="12"/>
      <c r="E195" s="6"/>
      <c r="F195" s="6"/>
      <c r="G195" s="6"/>
      <c r="H195" s="6"/>
      <c r="I195" s="6"/>
      <c r="J195" s="6"/>
      <c r="K195" s="12"/>
      <c r="L195" s="12"/>
      <c r="M195" s="12"/>
      <c r="N195" s="366"/>
      <c r="O195" s="366"/>
      <c r="P195" s="366"/>
      <c r="Q195" s="366"/>
      <c r="R195" s="366"/>
      <c r="S195" s="366"/>
      <c r="T195" s="366"/>
      <c r="U195" s="366"/>
      <c r="V195" s="366"/>
      <c r="W195" s="366"/>
      <c r="X195" s="366"/>
      <c r="Y195" s="366"/>
      <c r="Z195" s="366"/>
      <c r="AA195" s="366"/>
      <c r="AB195" s="366"/>
      <c r="AC195" s="366"/>
      <c r="AD195" s="366"/>
      <c r="AE195" s="366"/>
      <c r="AF195" s="366"/>
      <c r="AG195" s="366"/>
      <c r="AH195" s="366"/>
      <c r="AI195" s="366"/>
      <c r="AJ195" s="366"/>
      <c r="AK195" s="6"/>
      <c r="AL195" s="4"/>
      <c r="AQ195" s="1" t="s">
        <v>783</v>
      </c>
    </row>
    <row r="196" spans="2:43" ht="15" customHeight="1">
      <c r="B196" s="10" t="s">
        <v>838</v>
      </c>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4"/>
      <c r="AN196" s="1" t="s">
        <v>648</v>
      </c>
      <c r="AP196" s="98"/>
    </row>
    <row r="197" spans="2:43" ht="15" customHeight="1">
      <c r="C197" s="1" t="s">
        <v>907</v>
      </c>
      <c r="K197" s="364"/>
      <c r="L197" s="364"/>
      <c r="M197" s="364"/>
      <c r="N197" s="364"/>
      <c r="O197" s="364"/>
      <c r="P197" s="364"/>
      <c r="Q197" s="364"/>
      <c r="R197" s="364"/>
      <c r="S197" s="364"/>
      <c r="T197" s="364"/>
      <c r="U197" s="364"/>
      <c r="V197" s="364"/>
      <c r="W197" s="364"/>
      <c r="X197" s="364"/>
      <c r="Y197" s="364"/>
      <c r="Z197" s="364"/>
      <c r="AA197" s="364"/>
      <c r="AB197" s="364"/>
      <c r="AC197" s="364"/>
      <c r="AD197" s="364"/>
      <c r="AE197" s="364"/>
      <c r="AF197" s="364"/>
      <c r="AG197" s="364"/>
      <c r="AH197" s="364"/>
      <c r="AI197" s="364"/>
      <c r="AJ197" s="364"/>
      <c r="AL197" s="4"/>
      <c r="AN197" s="1" t="s">
        <v>649</v>
      </c>
      <c r="AP197" s="101"/>
    </row>
    <row r="198" spans="2:43" ht="15" customHeight="1">
      <c r="C198" s="1" t="s">
        <v>840</v>
      </c>
      <c r="M198" s="8" t="s">
        <v>76</v>
      </c>
      <c r="N198" s="367"/>
      <c r="O198" s="367"/>
      <c r="P198" s="367"/>
      <c r="Q198" s="367"/>
      <c r="R198" s="367"/>
      <c r="S198" s="1" t="s">
        <v>74</v>
      </c>
      <c r="T198" s="109"/>
      <c r="U198" s="1" t="s">
        <v>75</v>
      </c>
      <c r="V198" s="31"/>
      <c r="W198" s="1" t="s">
        <v>78</v>
      </c>
      <c r="X198" s="1" t="s">
        <v>68</v>
      </c>
      <c r="Y198" s="368"/>
      <c r="Z198" s="368"/>
      <c r="AA198" s="368"/>
      <c r="AB198" s="368"/>
      <c r="AC198" s="368"/>
      <c r="AD198" s="1" t="s">
        <v>2</v>
      </c>
      <c r="AL198" s="4"/>
      <c r="AN198" s="1" t="s">
        <v>650</v>
      </c>
      <c r="AP198" s="99"/>
    </row>
    <row r="199" spans="2:43" ht="15" customHeight="1">
      <c r="K199" s="364"/>
      <c r="L199" s="364"/>
      <c r="M199" s="364"/>
      <c r="N199" s="364"/>
      <c r="O199" s="364"/>
      <c r="P199" s="364"/>
      <c r="Q199" s="364"/>
      <c r="R199" s="364"/>
      <c r="S199" s="364"/>
      <c r="T199" s="364"/>
      <c r="U199" s="364"/>
      <c r="V199" s="364"/>
      <c r="W199" s="364"/>
      <c r="X199" s="364"/>
      <c r="Y199" s="364"/>
      <c r="Z199" s="364"/>
      <c r="AA199" s="364"/>
      <c r="AB199" s="364"/>
      <c r="AC199" s="364"/>
      <c r="AD199" s="364"/>
      <c r="AE199" s="364"/>
      <c r="AF199" s="364"/>
      <c r="AG199" s="364"/>
      <c r="AH199" s="364"/>
      <c r="AI199" s="364"/>
      <c r="AJ199" s="364"/>
      <c r="AL199" s="4"/>
      <c r="AP199" s="174"/>
    </row>
    <row r="200" spans="2:43" ht="15" customHeight="1">
      <c r="C200" s="1" t="s">
        <v>908</v>
      </c>
      <c r="K200" s="361"/>
      <c r="L200" s="361"/>
      <c r="M200" s="361"/>
      <c r="N200" s="361"/>
      <c r="U200" s="52"/>
      <c r="V200" s="52"/>
      <c r="W200" s="52"/>
      <c r="X200" s="52"/>
      <c r="Y200" s="52"/>
      <c r="Z200" s="52"/>
      <c r="AA200" s="52"/>
      <c r="AB200" s="52"/>
      <c r="AC200" s="52"/>
      <c r="AD200" s="52"/>
      <c r="AE200" s="52"/>
      <c r="AF200" s="52"/>
      <c r="AG200" s="52"/>
      <c r="AH200" s="52"/>
      <c r="AI200" s="52"/>
      <c r="AJ200" s="52"/>
      <c r="AL200" s="4"/>
      <c r="AP200" s="101"/>
    </row>
    <row r="201" spans="2:43" ht="15" customHeight="1">
      <c r="C201" s="1" t="s">
        <v>909</v>
      </c>
      <c r="K201" s="360"/>
      <c r="L201" s="360"/>
      <c r="M201" s="360"/>
      <c r="N201" s="360"/>
      <c r="O201" s="360"/>
      <c r="P201" s="360"/>
      <c r="Q201" s="360"/>
      <c r="R201" s="360"/>
      <c r="S201" s="360"/>
      <c r="T201" s="360"/>
      <c r="U201" s="360"/>
      <c r="V201" s="360"/>
      <c r="W201" s="360"/>
      <c r="X201" s="360"/>
      <c r="Y201" s="360"/>
      <c r="Z201" s="360"/>
      <c r="AA201" s="360"/>
      <c r="AB201" s="360"/>
      <c r="AC201" s="360"/>
      <c r="AD201" s="360"/>
      <c r="AE201" s="360"/>
      <c r="AF201" s="360"/>
      <c r="AG201" s="360"/>
      <c r="AH201" s="360"/>
      <c r="AI201" s="360"/>
      <c r="AJ201" s="360"/>
      <c r="AL201" s="4"/>
      <c r="AP201" s="102"/>
    </row>
    <row r="202" spans="2:43" ht="15" customHeight="1">
      <c r="B202" s="6"/>
      <c r="C202" s="6" t="s">
        <v>910</v>
      </c>
      <c r="D202" s="6"/>
      <c r="E202" s="6"/>
      <c r="F202" s="6"/>
      <c r="G202" s="6"/>
      <c r="H202" s="6"/>
      <c r="I202" s="6"/>
      <c r="J202" s="6"/>
      <c r="K202" s="414"/>
      <c r="L202" s="414"/>
      <c r="M202" s="414"/>
      <c r="N202" s="414"/>
      <c r="O202" s="414"/>
      <c r="P202" s="414"/>
      <c r="Q202" s="414"/>
      <c r="R202" s="52"/>
      <c r="S202" s="56"/>
      <c r="T202" s="56"/>
      <c r="U202" s="56"/>
      <c r="V202" s="56"/>
      <c r="W202" s="56"/>
      <c r="X202" s="56"/>
      <c r="Y202" s="56"/>
      <c r="Z202" s="56"/>
      <c r="AA202" s="56"/>
      <c r="AB202" s="56"/>
      <c r="AC202" s="56"/>
      <c r="AD202" s="56"/>
      <c r="AE202" s="56"/>
      <c r="AF202" s="56"/>
      <c r="AG202" s="56"/>
      <c r="AH202" s="56"/>
      <c r="AI202" s="56"/>
      <c r="AJ202" s="56"/>
      <c r="AK202" s="6"/>
      <c r="AL202" s="4"/>
      <c r="AP202" s="102"/>
    </row>
    <row r="203" spans="2:43" ht="15" customHeight="1">
      <c r="B203" s="10" t="s">
        <v>911</v>
      </c>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4"/>
      <c r="AN203" s="1" t="s">
        <v>651</v>
      </c>
    </row>
    <row r="204" spans="2:43" ht="15" customHeight="1">
      <c r="D204" s="109" t="s">
        <v>139</v>
      </c>
      <c r="E204" s="1" t="s">
        <v>173</v>
      </c>
      <c r="K204" s="8" t="s">
        <v>3</v>
      </c>
      <c r="L204" s="363"/>
      <c r="M204" s="363"/>
      <c r="N204" s="363"/>
      <c r="O204" s="363"/>
      <c r="P204" s="363"/>
      <c r="Q204" s="363"/>
      <c r="R204" s="363"/>
      <c r="S204" s="416"/>
      <c r="T204" s="416"/>
      <c r="U204" s="416"/>
      <c r="V204" s="416"/>
      <c r="W204" s="416"/>
      <c r="X204" s="416"/>
      <c r="Y204" s="416"/>
      <c r="Z204" s="416"/>
      <c r="AA204" s="416"/>
      <c r="AB204" s="416"/>
      <c r="AC204" s="416"/>
      <c r="AD204" s="416"/>
      <c r="AE204" s="416"/>
      <c r="AF204" s="416"/>
      <c r="AG204" s="1" t="s">
        <v>25</v>
      </c>
      <c r="AL204" s="4"/>
      <c r="AN204" s="1" t="s">
        <v>171</v>
      </c>
    </row>
    <row r="205" spans="2:43" ht="15" customHeight="1">
      <c r="D205" s="109" t="s">
        <v>139</v>
      </c>
      <c r="E205" s="1" t="s">
        <v>174</v>
      </c>
      <c r="K205" s="8" t="s">
        <v>3</v>
      </c>
      <c r="L205" s="363"/>
      <c r="M205" s="363"/>
      <c r="N205" s="363"/>
      <c r="O205" s="363"/>
      <c r="P205" s="363"/>
      <c r="Q205" s="363"/>
      <c r="R205" s="363"/>
      <c r="S205" s="416"/>
      <c r="T205" s="416"/>
      <c r="U205" s="416"/>
      <c r="V205" s="416"/>
      <c r="W205" s="416"/>
      <c r="X205" s="416"/>
      <c r="Y205" s="416"/>
      <c r="Z205" s="416"/>
      <c r="AA205" s="416"/>
      <c r="AB205" s="416"/>
      <c r="AC205" s="416"/>
      <c r="AD205" s="416"/>
      <c r="AE205" s="416"/>
      <c r="AF205" s="416"/>
      <c r="AG205" s="1" t="s">
        <v>25</v>
      </c>
      <c r="AL205" s="4"/>
      <c r="AN205" s="1" t="s">
        <v>652</v>
      </c>
    </row>
    <row r="206" spans="2:43" ht="15" customHeight="1">
      <c r="B206" s="6"/>
      <c r="C206" s="6"/>
      <c r="D206" s="110" t="s">
        <v>139</v>
      </c>
      <c r="E206" s="6" t="s">
        <v>175</v>
      </c>
      <c r="F206" s="6"/>
      <c r="G206" s="6"/>
      <c r="H206" s="6"/>
      <c r="I206" s="6"/>
      <c r="J206" s="6"/>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6"/>
      <c r="AL206" s="4"/>
    </row>
    <row r="207" spans="2:43" ht="15" customHeight="1">
      <c r="B207" s="1" t="s">
        <v>912</v>
      </c>
      <c r="D207" s="68"/>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L207" s="4"/>
    </row>
    <row r="208" spans="2:43" ht="15" customHeight="1">
      <c r="D208" s="109" t="s">
        <v>139</v>
      </c>
      <c r="E208" s="1" t="s">
        <v>786</v>
      </c>
      <c r="K208" s="8" t="s">
        <v>3</v>
      </c>
      <c r="L208" s="363"/>
      <c r="M208" s="363"/>
      <c r="N208" s="363"/>
      <c r="O208" s="363"/>
      <c r="P208" s="363"/>
      <c r="Q208" s="363"/>
      <c r="R208" s="363"/>
      <c r="S208" s="363"/>
      <c r="T208" s="363"/>
      <c r="U208" s="363"/>
      <c r="V208" s="363"/>
      <c r="W208" s="363"/>
      <c r="X208" s="363"/>
      <c r="Y208" s="363"/>
      <c r="Z208" s="363"/>
      <c r="AA208" s="363"/>
      <c r="AB208" s="363"/>
      <c r="AC208" s="363"/>
      <c r="AD208" s="363"/>
      <c r="AE208" s="363"/>
      <c r="AF208" s="363"/>
      <c r="AG208" s="1" t="s">
        <v>25</v>
      </c>
      <c r="AH208" s="19"/>
      <c r="AI208" s="19"/>
      <c r="AJ208" s="19"/>
      <c r="AL208" s="4"/>
    </row>
    <row r="209" spans="2:45" ht="15" customHeight="1">
      <c r="D209" s="109" t="s">
        <v>139</v>
      </c>
      <c r="E209" s="1" t="s">
        <v>787</v>
      </c>
      <c r="K209" s="8" t="s">
        <v>3</v>
      </c>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1" t="s">
        <v>25</v>
      </c>
      <c r="AH209" s="19"/>
      <c r="AI209" s="19"/>
      <c r="AJ209" s="19"/>
      <c r="AL209" s="4"/>
    </row>
    <row r="210" spans="2:45" ht="15" customHeight="1">
      <c r="B210" s="6"/>
      <c r="C210" s="6"/>
      <c r="D210" s="110" t="s">
        <v>139</v>
      </c>
      <c r="E210" s="6" t="s">
        <v>788</v>
      </c>
      <c r="F210" s="6"/>
      <c r="G210" s="6"/>
      <c r="H210" s="6"/>
      <c r="I210" s="6"/>
      <c r="J210" s="6"/>
      <c r="K210" s="143" t="s">
        <v>3</v>
      </c>
      <c r="L210" s="460"/>
      <c r="M210" s="460"/>
      <c r="N210" s="460"/>
      <c r="O210" s="460"/>
      <c r="P210" s="460"/>
      <c r="Q210" s="460"/>
      <c r="R210" s="460"/>
      <c r="S210" s="460"/>
      <c r="T210" s="460"/>
      <c r="U210" s="460"/>
      <c r="V210" s="460"/>
      <c r="W210" s="460"/>
      <c r="X210" s="460"/>
      <c r="Y210" s="460"/>
      <c r="Z210" s="460"/>
      <c r="AA210" s="460"/>
      <c r="AB210" s="460"/>
      <c r="AC210" s="460"/>
      <c r="AD210" s="460"/>
      <c r="AE210" s="460"/>
      <c r="AF210" s="460"/>
      <c r="AG210" s="6" t="s">
        <v>25</v>
      </c>
      <c r="AH210" s="142"/>
      <c r="AI210" s="142"/>
      <c r="AJ210" s="142"/>
      <c r="AK210" s="6"/>
      <c r="AL210" s="4"/>
    </row>
    <row r="211" spans="2:45" ht="15" customHeight="1">
      <c r="B211" s="1" t="s">
        <v>913</v>
      </c>
      <c r="AL211" s="4"/>
    </row>
    <row r="212" spans="2:45" ht="15" customHeight="1">
      <c r="D212" s="18" t="s">
        <v>57</v>
      </c>
      <c r="I212" s="461"/>
      <c r="J212" s="461"/>
      <c r="K212" s="461"/>
      <c r="L212" s="461"/>
      <c r="M212" s="461"/>
      <c r="N212" s="461"/>
      <c r="O212" s="461"/>
      <c r="P212" s="461"/>
      <c r="Q212" s="461"/>
      <c r="R212" s="461"/>
      <c r="S212" s="461"/>
      <c r="T212" s="461"/>
      <c r="U212" s="461"/>
      <c r="V212" s="461"/>
      <c r="W212" s="461"/>
      <c r="X212" s="461"/>
      <c r="Y212" s="461"/>
      <c r="Z212" s="461"/>
      <c r="AA212" s="461"/>
      <c r="AB212" s="461"/>
      <c r="AC212" s="461"/>
      <c r="AD212" s="461"/>
      <c r="AE212" s="461"/>
      <c r="AF212" s="461"/>
      <c r="AG212" s="461"/>
      <c r="AH212" s="461"/>
      <c r="AI212" s="461"/>
      <c r="AJ212" s="461"/>
      <c r="AL212" s="4"/>
    </row>
    <row r="213" spans="2:45" ht="15" customHeight="1">
      <c r="I213" s="461"/>
      <c r="J213" s="461"/>
      <c r="K213" s="461"/>
      <c r="L213" s="461"/>
      <c r="M213" s="461"/>
      <c r="N213" s="461"/>
      <c r="O213" s="461"/>
      <c r="P213" s="461"/>
      <c r="Q213" s="461"/>
      <c r="R213" s="461"/>
      <c r="S213" s="461"/>
      <c r="T213" s="461"/>
      <c r="U213" s="461"/>
      <c r="V213" s="461"/>
      <c r="W213" s="461"/>
      <c r="X213" s="461"/>
      <c r="Y213" s="461"/>
      <c r="Z213" s="461"/>
      <c r="AA213" s="461"/>
      <c r="AB213" s="461"/>
      <c r="AC213" s="461"/>
      <c r="AD213" s="461"/>
      <c r="AE213" s="461"/>
      <c r="AF213" s="461"/>
      <c r="AG213" s="461"/>
      <c r="AH213" s="461"/>
      <c r="AI213" s="461"/>
      <c r="AJ213" s="461"/>
    </row>
    <row r="214" spans="2:45" ht="15" customHeight="1">
      <c r="B214" s="372" t="s">
        <v>58</v>
      </c>
      <c r="C214" s="372"/>
      <c r="D214" s="372"/>
      <c r="E214" s="372"/>
      <c r="F214" s="372"/>
      <c r="G214" s="372"/>
      <c r="H214" s="372"/>
      <c r="I214" s="372"/>
      <c r="J214" s="372"/>
      <c r="K214" s="372"/>
      <c r="L214" s="372"/>
      <c r="M214" s="372"/>
      <c r="N214" s="372"/>
      <c r="O214" s="372"/>
      <c r="P214" s="372"/>
      <c r="Q214" s="372"/>
      <c r="R214" s="372"/>
      <c r="S214" s="372"/>
      <c r="T214" s="372"/>
      <c r="U214" s="372"/>
      <c r="V214" s="372"/>
      <c r="W214" s="372"/>
      <c r="X214" s="372"/>
      <c r="Y214" s="372"/>
      <c r="Z214" s="372"/>
      <c r="AA214" s="372"/>
      <c r="AB214" s="372"/>
      <c r="AC214" s="372"/>
      <c r="AD214" s="372"/>
      <c r="AE214" s="372"/>
      <c r="AF214" s="372"/>
      <c r="AG214" s="372"/>
      <c r="AH214" s="372"/>
      <c r="AI214" s="372"/>
      <c r="AJ214" s="372"/>
      <c r="AK214" s="372"/>
    </row>
    <row r="215" spans="2:45" ht="15" customHeight="1">
      <c r="B215" s="1" t="s">
        <v>59</v>
      </c>
    </row>
    <row r="216" spans="2:45" ht="15" customHeight="1">
      <c r="B216" s="11" t="s">
        <v>914</v>
      </c>
      <c r="C216" s="11"/>
      <c r="D216" s="11"/>
      <c r="E216" s="11"/>
      <c r="F216" s="11"/>
      <c r="G216" s="413"/>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11"/>
      <c r="AL216" s="4"/>
      <c r="AN216" s="98" t="s">
        <v>718</v>
      </c>
    </row>
    <row r="217" spans="2:45" ht="15" customHeight="1">
      <c r="B217" s="1" t="s">
        <v>915</v>
      </c>
      <c r="G217" s="413"/>
      <c r="H217" s="413"/>
      <c r="I217" s="413"/>
      <c r="J217" s="413"/>
      <c r="K217" s="413"/>
      <c r="L217" s="413"/>
      <c r="M217" s="413"/>
      <c r="N217" s="413"/>
      <c r="O217" s="413"/>
      <c r="P217" s="413"/>
      <c r="Q217" s="413"/>
      <c r="R217" s="413"/>
      <c r="S217" s="413"/>
      <c r="T217" s="413"/>
      <c r="U217" s="413"/>
      <c r="V217" s="413"/>
      <c r="W217" s="413"/>
      <c r="X217" s="413"/>
      <c r="Y217" s="413"/>
      <c r="Z217" s="413"/>
      <c r="AA217" s="413"/>
      <c r="AB217" s="413"/>
      <c r="AC217" s="413"/>
      <c r="AD217" s="413"/>
      <c r="AE217" s="413"/>
      <c r="AF217" s="413"/>
      <c r="AG217" s="413"/>
      <c r="AH217" s="413"/>
      <c r="AI217" s="413"/>
      <c r="AJ217" s="413"/>
      <c r="AL217" s="4"/>
      <c r="AN217" s="101"/>
    </row>
    <row r="218" spans="2:45" ht="15" customHeight="1">
      <c r="B218" s="10" t="s">
        <v>916</v>
      </c>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4"/>
      <c r="AN218" s="99" t="s">
        <v>719</v>
      </c>
    </row>
    <row r="219" spans="2:45" ht="15" customHeight="1">
      <c r="D219" s="109" t="s">
        <v>139</v>
      </c>
      <c r="E219" s="1" t="s">
        <v>153</v>
      </c>
      <c r="K219" s="8" t="s">
        <v>3</v>
      </c>
      <c r="L219" s="109" t="s">
        <v>139</v>
      </c>
      <c r="M219" s="1" t="s">
        <v>141</v>
      </c>
      <c r="R219" s="109" t="s">
        <v>139</v>
      </c>
      <c r="S219" s="1" t="s">
        <v>142</v>
      </c>
      <c r="Y219" s="109" t="s">
        <v>139</v>
      </c>
      <c r="Z219" s="1" t="s">
        <v>143</v>
      </c>
      <c r="AL219" s="4"/>
      <c r="AN219" s="174" t="s">
        <v>720</v>
      </c>
    </row>
    <row r="220" spans="2:45" ht="15" customHeight="1">
      <c r="B220" s="6"/>
      <c r="C220" s="6"/>
      <c r="D220" s="110" t="s">
        <v>139</v>
      </c>
      <c r="E220" s="6" t="s">
        <v>154</v>
      </c>
      <c r="F220" s="6"/>
      <c r="G220" s="6"/>
      <c r="H220" s="6"/>
      <c r="I220" s="6"/>
      <c r="J220" s="6"/>
      <c r="K220" s="6"/>
      <c r="L220" s="6"/>
      <c r="M220" s="110" t="s">
        <v>139</v>
      </c>
      <c r="N220" s="6" t="s">
        <v>144</v>
      </c>
      <c r="O220" s="6"/>
      <c r="P220" s="6"/>
      <c r="Q220" s="6"/>
      <c r="R220" s="6"/>
      <c r="S220" s="6"/>
      <c r="T220" s="6"/>
      <c r="U220" s="6"/>
      <c r="V220" s="6"/>
      <c r="W220" s="6"/>
      <c r="X220" s="6"/>
      <c r="Y220" s="6"/>
      <c r="Z220" s="6"/>
      <c r="AA220" s="6"/>
      <c r="AB220" s="6"/>
      <c r="AC220" s="6"/>
      <c r="AD220" s="6"/>
      <c r="AE220" s="6"/>
      <c r="AF220" s="6"/>
      <c r="AG220" s="6"/>
      <c r="AH220" s="6"/>
      <c r="AI220" s="6"/>
      <c r="AJ220" s="6"/>
      <c r="AK220" s="6"/>
      <c r="AL220" s="4"/>
    </row>
    <row r="221" spans="2:45" ht="15" customHeight="1">
      <c r="B221" s="11" t="s">
        <v>841</v>
      </c>
      <c r="C221" s="11"/>
      <c r="D221" s="11"/>
      <c r="E221" s="11"/>
      <c r="F221" s="11"/>
      <c r="G221" s="11"/>
      <c r="H221" s="11"/>
      <c r="I221" s="11"/>
      <c r="J221" s="111" t="s">
        <v>139</v>
      </c>
      <c r="K221" s="11" t="s">
        <v>4</v>
      </c>
      <c r="L221" s="11"/>
      <c r="M221" s="11"/>
      <c r="N221" s="11"/>
      <c r="O221" s="11"/>
      <c r="P221" s="111" t="s">
        <v>139</v>
      </c>
      <c r="Q221" s="11" t="s">
        <v>5</v>
      </c>
      <c r="R221" s="11"/>
      <c r="S221" s="11"/>
      <c r="T221" s="11"/>
      <c r="U221" s="11"/>
      <c r="V221" s="11"/>
      <c r="W221" s="111" t="s">
        <v>139</v>
      </c>
      <c r="X221" s="11" t="s">
        <v>145</v>
      </c>
      <c r="Y221" s="11"/>
      <c r="Z221" s="11"/>
      <c r="AC221" s="111" t="s">
        <v>139</v>
      </c>
      <c r="AD221" s="1" t="s">
        <v>543</v>
      </c>
      <c r="AL221" s="4"/>
      <c r="AN221" s="377" t="s">
        <v>749</v>
      </c>
      <c r="AO221" s="377"/>
      <c r="AP221" s="377"/>
      <c r="AQ221" s="377"/>
      <c r="AR221" s="377"/>
      <c r="AS221" s="377"/>
    </row>
    <row r="222" spans="2:45" ht="15" customHeight="1">
      <c r="B222" s="18" t="s">
        <v>917</v>
      </c>
      <c r="P222" s="462"/>
      <c r="Q222" s="462"/>
      <c r="R222" s="462"/>
      <c r="S222" s="462"/>
      <c r="T222" s="462"/>
      <c r="U222" s="462"/>
      <c r="V222" s="462"/>
      <c r="W222" s="462"/>
      <c r="X222" s="14"/>
      <c r="Y222" s="465"/>
      <c r="Z222" s="465"/>
      <c r="AA222" s="466"/>
      <c r="AB222" s="466"/>
      <c r="AC222" s="466"/>
      <c r="AD222" s="466"/>
      <c r="AE222" s="466"/>
      <c r="AF222" s="466"/>
      <c r="AG222" s="466"/>
      <c r="AH222" s="466"/>
      <c r="AI222" s="466"/>
      <c r="AJ222" s="466"/>
      <c r="AK222" s="10"/>
      <c r="AL222" s="4"/>
      <c r="AN222" s="377"/>
      <c r="AO222" s="377"/>
      <c r="AP222" s="377"/>
      <c r="AQ222" s="377"/>
      <c r="AR222" s="377"/>
      <c r="AS222" s="377"/>
    </row>
    <row r="223" spans="2:45" ht="15" customHeight="1">
      <c r="J223" s="68"/>
      <c r="K223" s="68"/>
      <c r="L223" s="68"/>
      <c r="M223" s="68"/>
      <c r="N223" s="68"/>
      <c r="O223" s="68"/>
      <c r="P223" s="463"/>
      <c r="Q223" s="463"/>
      <c r="R223" s="463"/>
      <c r="S223" s="463"/>
      <c r="T223" s="463"/>
      <c r="U223" s="463"/>
      <c r="V223" s="463"/>
      <c r="W223" s="463"/>
      <c r="X223" s="14"/>
      <c r="Y223" s="465"/>
      <c r="Z223" s="465"/>
      <c r="AA223" s="465"/>
      <c r="AB223" s="465"/>
      <c r="AC223" s="465"/>
      <c r="AD223" s="465"/>
      <c r="AE223" s="465"/>
      <c r="AF223" s="465"/>
      <c r="AG223" s="465"/>
      <c r="AH223" s="465"/>
      <c r="AI223" s="465"/>
      <c r="AJ223" s="465"/>
      <c r="AL223" s="4"/>
      <c r="AN223" s="377"/>
      <c r="AO223" s="377"/>
      <c r="AP223" s="377"/>
      <c r="AQ223" s="377"/>
      <c r="AR223" s="377"/>
      <c r="AS223" s="377"/>
    </row>
    <row r="224" spans="2:45" ht="15" customHeight="1">
      <c r="B224" s="6"/>
      <c r="C224" s="6"/>
      <c r="D224" s="6"/>
      <c r="E224" s="6"/>
      <c r="F224" s="6"/>
      <c r="G224" s="6"/>
      <c r="H224" s="6"/>
      <c r="I224" s="6"/>
      <c r="J224" s="6"/>
      <c r="K224" s="6"/>
      <c r="L224" s="6"/>
      <c r="M224" s="6"/>
      <c r="N224" s="6"/>
      <c r="O224" s="6"/>
      <c r="P224" s="464"/>
      <c r="Q224" s="464"/>
      <c r="R224" s="464"/>
      <c r="S224" s="464"/>
      <c r="T224" s="464"/>
      <c r="U224" s="464"/>
      <c r="V224" s="464"/>
      <c r="W224" s="464"/>
      <c r="X224" s="196"/>
      <c r="Y224" s="467"/>
      <c r="Z224" s="467"/>
      <c r="AA224" s="467"/>
      <c r="AB224" s="467"/>
      <c r="AC224" s="467"/>
      <c r="AD224" s="467"/>
      <c r="AE224" s="467"/>
      <c r="AF224" s="467"/>
      <c r="AG224" s="467"/>
      <c r="AH224" s="467"/>
      <c r="AI224" s="467"/>
      <c r="AJ224" s="467"/>
      <c r="AK224" s="6"/>
      <c r="AL224" s="4"/>
      <c r="AN224" s="377"/>
      <c r="AO224" s="377"/>
      <c r="AP224" s="377"/>
      <c r="AQ224" s="377"/>
      <c r="AR224" s="377"/>
      <c r="AS224" s="377"/>
    </row>
    <row r="225" spans="2:59" ht="15" customHeight="1">
      <c r="B225" s="1" t="s">
        <v>918</v>
      </c>
      <c r="AL225" s="4"/>
      <c r="AN225" s="102" t="s">
        <v>1414</v>
      </c>
      <c r="AO225" s="32"/>
    </row>
    <row r="226" spans="2:59" ht="15" customHeight="1">
      <c r="C226" s="1" t="s">
        <v>919</v>
      </c>
      <c r="U226" s="401"/>
      <c r="V226" s="401"/>
      <c r="W226" s="401"/>
      <c r="X226" s="401"/>
      <c r="Y226" s="401"/>
      <c r="Z226" s="1" t="s">
        <v>6</v>
      </c>
      <c r="AL226" s="4"/>
      <c r="AO226" s="32"/>
    </row>
    <row r="227" spans="2:59" ht="15" customHeight="1">
      <c r="C227" s="1" t="s">
        <v>920</v>
      </c>
      <c r="U227" s="371"/>
      <c r="V227" s="371"/>
      <c r="W227" s="371"/>
      <c r="X227" s="371"/>
      <c r="Y227" s="371"/>
      <c r="Z227" s="1" t="s">
        <v>6</v>
      </c>
      <c r="AL227" s="4"/>
    </row>
    <row r="228" spans="2:59" ht="15" customHeight="1">
      <c r="B228" s="10" t="s">
        <v>921</v>
      </c>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4"/>
      <c r="AP228" s="98"/>
    </row>
    <row r="229" spans="2:59" ht="15" customHeight="1">
      <c r="C229" s="1" t="s">
        <v>922</v>
      </c>
      <c r="H229" s="415" t="s">
        <v>7</v>
      </c>
      <c r="I229" s="415"/>
      <c r="J229" s="5" t="s">
        <v>8</v>
      </c>
      <c r="K229" s="395"/>
      <c r="L229" s="395"/>
      <c r="M229" s="395"/>
      <c r="N229" s="395"/>
      <c r="O229" s="122" t="s">
        <v>9</v>
      </c>
      <c r="P229" s="122" t="s">
        <v>10</v>
      </c>
      <c r="Q229" s="122"/>
      <c r="R229" s="395"/>
      <c r="S229" s="395"/>
      <c r="T229" s="395"/>
      <c r="U229" s="395"/>
      <c r="V229" s="122" t="s">
        <v>9</v>
      </c>
      <c r="W229" s="122" t="s">
        <v>10</v>
      </c>
      <c r="X229" s="122" t="s">
        <v>1007</v>
      </c>
      <c r="Y229" s="395"/>
      <c r="Z229" s="395"/>
      <c r="AA229" s="395"/>
      <c r="AB229" s="395"/>
      <c r="AC229" s="122" t="s">
        <v>0</v>
      </c>
      <c r="AD229" s="122" t="s">
        <v>10</v>
      </c>
      <c r="AE229" s="122"/>
      <c r="AF229" s="395"/>
      <c r="AG229" s="395"/>
      <c r="AH229" s="395"/>
      <c r="AI229" s="395"/>
      <c r="AJ229" s="1" t="s">
        <v>9</v>
      </c>
      <c r="AK229" s="1" t="s">
        <v>11</v>
      </c>
      <c r="AL229" s="4"/>
      <c r="AP229" s="101"/>
    </row>
    <row r="230" spans="2:59" ht="15" customHeight="1">
      <c r="H230" s="415" t="s">
        <v>130</v>
      </c>
      <c r="I230" s="415"/>
      <c r="J230" s="5" t="s">
        <v>8</v>
      </c>
      <c r="K230" s="395"/>
      <c r="L230" s="395"/>
      <c r="M230" s="395"/>
      <c r="N230" s="395"/>
      <c r="O230" s="122" t="s">
        <v>9</v>
      </c>
      <c r="P230" s="122" t="s">
        <v>10</v>
      </c>
      <c r="Q230" s="122"/>
      <c r="R230" s="395"/>
      <c r="S230" s="395"/>
      <c r="T230" s="395"/>
      <c r="U230" s="395"/>
      <c r="V230" s="122" t="s">
        <v>9</v>
      </c>
      <c r="W230" s="122" t="s">
        <v>10</v>
      </c>
      <c r="X230" s="122"/>
      <c r="Y230" s="395"/>
      <c r="Z230" s="395"/>
      <c r="AA230" s="395"/>
      <c r="AB230" s="395"/>
      <c r="AC230" s="122" t="s">
        <v>9</v>
      </c>
      <c r="AD230" s="122" t="s">
        <v>10</v>
      </c>
      <c r="AE230" s="122"/>
      <c r="AF230" s="395"/>
      <c r="AG230" s="395"/>
      <c r="AH230" s="395"/>
      <c r="AI230" s="395"/>
      <c r="AJ230" s="1" t="s">
        <v>9</v>
      </c>
      <c r="AK230" s="1" t="s">
        <v>11</v>
      </c>
      <c r="AL230" s="4"/>
      <c r="AN230"/>
      <c r="AO230"/>
      <c r="AP230" s="99"/>
    </row>
    <row r="231" spans="2:59" ht="39" customHeight="1">
      <c r="C231" s="1" t="s">
        <v>923</v>
      </c>
      <c r="J231" s="5" t="s">
        <v>8</v>
      </c>
      <c r="K231" s="408"/>
      <c r="L231" s="408"/>
      <c r="M231" s="408"/>
      <c r="N231" s="408"/>
      <c r="O231" s="408"/>
      <c r="P231" s="1" t="s">
        <v>10</v>
      </c>
      <c r="Q231" s="8"/>
      <c r="R231" s="408"/>
      <c r="S231" s="408"/>
      <c r="T231" s="408"/>
      <c r="U231" s="408"/>
      <c r="V231" s="408"/>
      <c r="W231" s="1" t="s">
        <v>10</v>
      </c>
      <c r="Y231" s="408"/>
      <c r="Z231" s="408"/>
      <c r="AA231" s="408"/>
      <c r="AB231" s="408"/>
      <c r="AC231" s="408"/>
      <c r="AD231" s="1" t="s">
        <v>10</v>
      </c>
      <c r="AF231" s="408"/>
      <c r="AG231" s="408"/>
      <c r="AH231" s="408"/>
      <c r="AI231" s="408"/>
      <c r="AJ231" s="408"/>
      <c r="AK231" s="1" t="s">
        <v>11</v>
      </c>
      <c r="AL231" s="4"/>
      <c r="AN231"/>
      <c r="AO231"/>
      <c r="AP231" s="174"/>
    </row>
    <row r="232" spans="2:59" ht="15" customHeight="1">
      <c r="C232" s="1" t="s">
        <v>924</v>
      </c>
      <c r="AL232" s="4"/>
      <c r="AN232"/>
      <c r="AO232"/>
      <c r="AP232" s="101"/>
    </row>
    <row r="233" spans="2:59" ht="15" customHeight="1">
      <c r="J233" s="1" t="s">
        <v>8</v>
      </c>
      <c r="K233" s="397"/>
      <c r="L233" s="397"/>
      <c r="M233" s="397"/>
      <c r="N233" s="397"/>
      <c r="O233" s="122" t="s">
        <v>12</v>
      </c>
      <c r="P233" s="122" t="s">
        <v>10</v>
      </c>
      <c r="Q233" s="122"/>
      <c r="R233" s="397"/>
      <c r="S233" s="397"/>
      <c r="T233" s="397"/>
      <c r="U233" s="397"/>
      <c r="V233" s="122" t="s">
        <v>12</v>
      </c>
      <c r="W233" s="122" t="s">
        <v>10</v>
      </c>
      <c r="X233" s="122"/>
      <c r="Y233" s="397"/>
      <c r="Z233" s="397"/>
      <c r="AA233" s="397"/>
      <c r="AB233" s="397"/>
      <c r="AC233" s="122" t="s">
        <v>12</v>
      </c>
      <c r="AD233" s="122" t="s">
        <v>10</v>
      </c>
      <c r="AE233" s="122"/>
      <c r="AF233" s="397"/>
      <c r="AG233" s="397"/>
      <c r="AH233" s="397"/>
      <c r="AI233" s="397"/>
      <c r="AJ233" s="1" t="s">
        <v>12</v>
      </c>
      <c r="AK233" s="1" t="s">
        <v>11</v>
      </c>
      <c r="AL233" s="4"/>
      <c r="AN233"/>
      <c r="AO233"/>
      <c r="AP233" s="102"/>
    </row>
    <row r="234" spans="2:59" ht="15" customHeight="1">
      <c r="C234" s="1" t="s">
        <v>925</v>
      </c>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L234" s="4"/>
      <c r="AN234"/>
      <c r="AO234"/>
      <c r="AP234" s="102"/>
    </row>
    <row r="235" spans="2:59" ht="15" customHeight="1">
      <c r="J235" s="1" t="s">
        <v>8</v>
      </c>
      <c r="K235" s="397"/>
      <c r="L235" s="397"/>
      <c r="M235" s="397"/>
      <c r="N235" s="397"/>
      <c r="O235" s="122" t="s">
        <v>12</v>
      </c>
      <c r="P235" s="122" t="s">
        <v>10</v>
      </c>
      <c r="Q235" s="122"/>
      <c r="R235" s="397"/>
      <c r="S235" s="397"/>
      <c r="T235" s="397"/>
      <c r="U235" s="397"/>
      <c r="V235" s="122" t="s">
        <v>12</v>
      </c>
      <c r="W235" s="122" t="s">
        <v>10</v>
      </c>
      <c r="X235" s="122"/>
      <c r="Y235" s="397"/>
      <c r="Z235" s="397"/>
      <c r="AA235" s="397"/>
      <c r="AB235" s="397"/>
      <c r="AC235" s="122" t="s">
        <v>12</v>
      </c>
      <c r="AD235" s="122" t="s">
        <v>10</v>
      </c>
      <c r="AE235" s="122"/>
      <c r="AF235" s="397"/>
      <c r="AG235" s="397"/>
      <c r="AH235" s="397"/>
      <c r="AI235" s="397"/>
      <c r="AJ235" s="1" t="s">
        <v>12</v>
      </c>
      <c r="AK235" s="1" t="s">
        <v>11</v>
      </c>
      <c r="AL235" s="4"/>
      <c r="AN235"/>
      <c r="AO235"/>
    </row>
    <row r="236" spans="2:59" ht="15" customHeight="1">
      <c r="C236" s="1" t="s">
        <v>879</v>
      </c>
      <c r="M236" s="422">
        <f>K229+R229+Y229+AF229</f>
        <v>0</v>
      </c>
      <c r="N236" s="422"/>
      <c r="O236" s="422"/>
      <c r="P236" s="422"/>
      <c r="Q236" s="422"/>
      <c r="R236" s="1" t="s">
        <v>9</v>
      </c>
      <c r="AL236" s="4"/>
      <c r="AN236"/>
      <c r="AO236"/>
      <c r="AQ236" s="388">
        <f>+O243</f>
        <v>0</v>
      </c>
      <c r="AR236" s="389"/>
      <c r="AS236" s="83"/>
      <c r="AT236" s="68"/>
      <c r="AU236" s="68"/>
      <c r="AV236" s="68"/>
      <c r="AW236" s="68"/>
      <c r="AX236" s="68"/>
      <c r="AY236" s="68"/>
      <c r="AZ236" s="68"/>
      <c r="BA236" s="68"/>
      <c r="BB236" s="68"/>
      <c r="BC236" s="68"/>
      <c r="BD236" s="68"/>
      <c r="BF236" s="68"/>
      <c r="BG236" s="68"/>
    </row>
    <row r="237" spans="2:59" ht="15" customHeight="1">
      <c r="C237" s="16" t="s">
        <v>13</v>
      </c>
      <c r="M237" s="422">
        <f>K230+R230+Y230+AF230</f>
        <v>0</v>
      </c>
      <c r="N237" s="422"/>
      <c r="O237" s="422"/>
      <c r="P237" s="422"/>
      <c r="Q237" s="422"/>
      <c r="R237" s="1" t="s">
        <v>9</v>
      </c>
      <c r="AL237" s="4"/>
      <c r="AN237"/>
      <c r="AO237"/>
      <c r="AQ237" s="384" t="str">
        <f>IF(AQ236=0," ",VLOOKUP(AQ236,各種リスト!I2:J120,2,FALSE))</f>
        <v xml:space="preserve"> </v>
      </c>
      <c r="AR237" s="385"/>
    </row>
    <row r="238" spans="2:59" ht="15" customHeight="1">
      <c r="C238" s="1" t="s">
        <v>926</v>
      </c>
      <c r="AF238" s="382"/>
      <c r="AG238" s="382"/>
      <c r="AH238" s="382"/>
      <c r="AI238" s="382"/>
      <c r="AJ238" s="1" t="s">
        <v>12</v>
      </c>
      <c r="AL238" s="4"/>
      <c r="AN238"/>
      <c r="AO238"/>
    </row>
    <row r="239" spans="2:59" ht="15" customHeight="1">
      <c r="C239" s="1" t="s">
        <v>927</v>
      </c>
      <c r="AF239" s="397"/>
      <c r="AG239" s="397"/>
      <c r="AH239" s="397"/>
      <c r="AI239" s="397"/>
      <c r="AJ239" s="1" t="s">
        <v>12</v>
      </c>
      <c r="AL239" s="4"/>
      <c r="AO239" s="123" t="s">
        <v>740</v>
      </c>
    </row>
    <row r="240" spans="2:59" ht="15" customHeight="1">
      <c r="B240" s="10"/>
      <c r="C240" s="191" t="s">
        <v>928</v>
      </c>
      <c r="D240" s="10"/>
      <c r="E240" s="10"/>
      <c r="F240" s="10"/>
      <c r="G240" s="10"/>
      <c r="H240" s="423"/>
      <c r="I240" s="423"/>
      <c r="J240" s="423"/>
      <c r="K240" s="423"/>
      <c r="L240" s="423"/>
      <c r="M240" s="423"/>
      <c r="N240" s="423"/>
      <c r="O240" s="423"/>
      <c r="P240" s="423"/>
      <c r="Q240" s="423"/>
      <c r="R240" s="423"/>
      <c r="S240" s="423"/>
      <c r="T240" s="423"/>
      <c r="U240" s="423"/>
      <c r="V240" s="423"/>
      <c r="W240" s="423"/>
      <c r="X240" s="423"/>
      <c r="Y240" s="423"/>
      <c r="Z240" s="423"/>
      <c r="AA240" s="423"/>
      <c r="AB240" s="423"/>
      <c r="AC240" s="423"/>
      <c r="AD240" s="423"/>
      <c r="AE240" s="423"/>
      <c r="AF240" s="423"/>
      <c r="AG240" s="423"/>
      <c r="AH240" s="423"/>
      <c r="AI240" s="423"/>
      <c r="AJ240" s="423"/>
      <c r="AK240" s="10"/>
      <c r="AL240" s="4"/>
      <c r="AO240" s="379" t="s">
        <v>876</v>
      </c>
      <c r="AP240" s="379"/>
      <c r="AQ240" s="379"/>
      <c r="AR240" s="379"/>
    </row>
    <row r="241" spans="2:46" ht="15" customHeight="1">
      <c r="C241" s="18"/>
      <c r="H241" s="424"/>
      <c r="I241" s="424"/>
      <c r="J241" s="424"/>
      <c r="K241" s="424"/>
      <c r="L241" s="424"/>
      <c r="M241" s="424"/>
      <c r="N241" s="424"/>
      <c r="O241" s="424"/>
      <c r="P241" s="424"/>
      <c r="Q241" s="424"/>
      <c r="R241" s="424"/>
      <c r="S241" s="424"/>
      <c r="T241" s="424"/>
      <c r="U241" s="424"/>
      <c r="V241" s="424"/>
      <c r="W241" s="424"/>
      <c r="X241" s="424"/>
      <c r="Y241" s="424"/>
      <c r="Z241" s="424"/>
      <c r="AA241" s="424"/>
      <c r="AB241" s="424"/>
      <c r="AC241" s="424"/>
      <c r="AD241" s="424"/>
      <c r="AE241" s="424"/>
      <c r="AF241" s="424"/>
      <c r="AG241" s="424"/>
      <c r="AH241" s="424"/>
      <c r="AI241" s="424"/>
      <c r="AJ241" s="424"/>
      <c r="AL241" s="4"/>
      <c r="AO241" s="189"/>
      <c r="AP241" s="189"/>
      <c r="AQ241" s="189"/>
      <c r="AR241" s="189"/>
    </row>
    <row r="242" spans="2:46" ht="15" customHeight="1">
      <c r="B242" s="6"/>
      <c r="C242" s="2"/>
      <c r="D242" s="6"/>
      <c r="E242" s="6"/>
      <c r="F242" s="6"/>
      <c r="G242" s="6"/>
      <c r="H242" s="420"/>
      <c r="I242" s="420"/>
      <c r="J242" s="420"/>
      <c r="K242" s="420"/>
      <c r="L242" s="420"/>
      <c r="M242" s="420"/>
      <c r="N242" s="420"/>
      <c r="O242" s="420"/>
      <c r="P242" s="420"/>
      <c r="Q242" s="420"/>
      <c r="R242" s="420"/>
      <c r="S242" s="420"/>
      <c r="T242" s="420"/>
      <c r="U242" s="420"/>
      <c r="V242" s="420"/>
      <c r="W242" s="420"/>
      <c r="X242" s="420"/>
      <c r="Y242" s="420"/>
      <c r="Z242" s="420"/>
      <c r="AA242" s="420"/>
      <c r="AB242" s="420"/>
      <c r="AC242" s="420"/>
      <c r="AD242" s="420"/>
      <c r="AE242" s="420"/>
      <c r="AF242" s="420"/>
      <c r="AG242" s="420"/>
      <c r="AH242" s="420"/>
      <c r="AI242" s="420"/>
      <c r="AJ242" s="420"/>
      <c r="AK242" s="6"/>
      <c r="AL242" s="4"/>
      <c r="AO242" s="189"/>
      <c r="AP242" s="189"/>
      <c r="AQ242" s="189"/>
      <c r="AR242" s="189"/>
    </row>
    <row r="243" spans="2:46" ht="15" customHeight="1">
      <c r="B243" s="1" t="s">
        <v>929</v>
      </c>
      <c r="J243" s="426" t="str">
        <f>+AQ237</f>
        <v xml:space="preserve"> </v>
      </c>
      <c r="K243" s="426"/>
      <c r="L243" s="426"/>
      <c r="M243" s="426"/>
      <c r="N243" s="1" t="s">
        <v>11</v>
      </c>
      <c r="O243" s="383"/>
      <c r="P243" s="383"/>
      <c r="Q243" s="383"/>
      <c r="R243" s="383"/>
      <c r="S243" s="383"/>
      <c r="T243" s="383"/>
      <c r="U243" s="383"/>
      <c r="V243" s="383"/>
      <c r="W243" s="383"/>
      <c r="X243" s="383"/>
      <c r="Y243" s="383"/>
      <c r="Z243" s="383"/>
      <c r="AA243" s="383"/>
      <c r="AB243" s="383"/>
      <c r="AC243" s="383"/>
      <c r="AD243" s="383"/>
      <c r="AE243" s="383"/>
      <c r="AF243" s="383"/>
      <c r="AG243" s="383"/>
      <c r="AH243" s="383"/>
      <c r="AI243" s="383"/>
      <c r="AJ243" s="190"/>
      <c r="AL243" s="86" t="s">
        <v>704</v>
      </c>
      <c r="AN243"/>
      <c r="AO243" s="98" t="s">
        <v>718</v>
      </c>
    </row>
    <row r="244" spans="2:46" ht="15" customHeight="1">
      <c r="B244" s="10" t="s">
        <v>930</v>
      </c>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4"/>
      <c r="AN244"/>
      <c r="AO244" s="101"/>
    </row>
    <row r="245" spans="2:46" ht="15" customHeight="1">
      <c r="B245" s="6"/>
      <c r="C245" s="6"/>
      <c r="D245" s="112" t="s">
        <v>139</v>
      </c>
      <c r="E245" s="6" t="s">
        <v>14</v>
      </c>
      <c r="F245" s="6"/>
      <c r="G245" s="6"/>
      <c r="H245" s="112" t="s">
        <v>139</v>
      </c>
      <c r="I245" s="6" t="s">
        <v>155</v>
      </c>
      <c r="J245" s="6"/>
      <c r="K245" s="112" t="s">
        <v>139</v>
      </c>
      <c r="L245" s="6" t="s">
        <v>15</v>
      </c>
      <c r="M245" s="6"/>
      <c r="N245" s="6"/>
      <c r="O245" s="112" t="s">
        <v>139</v>
      </c>
      <c r="P245" s="6" t="s">
        <v>16</v>
      </c>
      <c r="Q245" s="6"/>
      <c r="R245" s="6"/>
      <c r="S245" s="112" t="s">
        <v>139</v>
      </c>
      <c r="T245" s="6" t="s">
        <v>17</v>
      </c>
      <c r="U245" s="6"/>
      <c r="V245" s="6"/>
      <c r="W245" s="6"/>
      <c r="X245" s="112" t="s">
        <v>139</v>
      </c>
      <c r="Y245" s="6" t="s">
        <v>18</v>
      </c>
      <c r="Z245" s="6"/>
      <c r="AA245" s="6"/>
      <c r="AB245" s="6"/>
      <c r="AC245" s="6"/>
      <c r="AD245" s="6"/>
      <c r="AE245" s="112" t="s">
        <v>139</v>
      </c>
      <c r="AF245" s="6" t="s">
        <v>146</v>
      </c>
      <c r="AG245" s="6"/>
      <c r="AH245" s="6"/>
      <c r="AI245" s="6"/>
      <c r="AJ245" s="6"/>
      <c r="AK245" s="6"/>
      <c r="AL245" s="86">
        <v>1</v>
      </c>
      <c r="AN245"/>
      <c r="AO245" s="99" t="s">
        <v>719</v>
      </c>
    </row>
    <row r="246" spans="2:46" ht="15" customHeight="1">
      <c r="B246" s="1" t="s">
        <v>931</v>
      </c>
      <c r="L246" s="10"/>
      <c r="M246" s="373" t="s">
        <v>1000</v>
      </c>
      <c r="N246" s="373"/>
      <c r="O246" s="373"/>
      <c r="P246" s="373"/>
      <c r="Q246" s="373"/>
      <c r="R246" s="373"/>
      <c r="S246" s="373"/>
      <c r="U246" s="372" t="s">
        <v>995</v>
      </c>
      <c r="V246" s="372"/>
      <c r="W246" s="372"/>
      <c r="X246" s="372"/>
      <c r="Y246" s="372"/>
      <c r="Z246" s="372"/>
      <c r="AB246" s="10"/>
      <c r="AC246" s="10"/>
      <c r="AD246" s="373" t="s">
        <v>996</v>
      </c>
      <c r="AE246" s="373"/>
      <c r="AF246" s="373"/>
      <c r="AG246" s="373"/>
      <c r="AH246" s="10"/>
      <c r="AL246" s="86">
        <v>2</v>
      </c>
      <c r="AN246"/>
      <c r="AO246" s="174" t="s">
        <v>720</v>
      </c>
    </row>
    <row r="247" spans="2:46" ht="15" customHeight="1">
      <c r="C247" s="1" t="s">
        <v>1216</v>
      </c>
      <c r="L247" s="1" t="s">
        <v>89</v>
      </c>
      <c r="M247" s="382"/>
      <c r="N247" s="382"/>
      <c r="O247" s="382"/>
      <c r="P247" s="382"/>
      <c r="Q247" s="382"/>
      <c r="R247" s="4" t="s">
        <v>542</v>
      </c>
      <c r="S247" s="4" t="s">
        <v>90</v>
      </c>
      <c r="T247" s="4"/>
      <c r="U247" s="382"/>
      <c r="V247" s="382"/>
      <c r="W247" s="382"/>
      <c r="X247" s="382"/>
      <c r="Y247" s="382"/>
      <c r="Z247" s="94" t="s">
        <v>9</v>
      </c>
      <c r="AA247" s="94" t="s">
        <v>91</v>
      </c>
      <c r="AB247" s="94"/>
      <c r="AC247" s="381">
        <f>M247+U247</f>
        <v>0</v>
      </c>
      <c r="AD247" s="381"/>
      <c r="AE247" s="381"/>
      <c r="AF247" s="381"/>
      <c r="AG247" s="1" t="s">
        <v>9</v>
      </c>
      <c r="AH247" s="1" t="s">
        <v>88</v>
      </c>
      <c r="AL247" s="86">
        <v>3</v>
      </c>
      <c r="AN247"/>
    </row>
    <row r="248" spans="2:46" ht="15" customHeight="1">
      <c r="C248" s="1" t="s">
        <v>1217</v>
      </c>
      <c r="M248" s="222"/>
      <c r="N248" s="222"/>
      <c r="O248" s="222"/>
      <c r="P248" s="222"/>
      <c r="Q248" s="222"/>
      <c r="R248" s="4"/>
      <c r="S248" s="4"/>
      <c r="T248" s="4"/>
      <c r="U248" s="222"/>
      <c r="V248" s="222"/>
      <c r="W248" s="222"/>
      <c r="X248" s="222"/>
      <c r="Y248" s="222"/>
      <c r="Z248" s="94"/>
      <c r="AA248" s="94"/>
      <c r="AB248" s="94"/>
      <c r="AC248" s="220"/>
      <c r="AD248" s="220"/>
      <c r="AE248" s="220"/>
      <c r="AF248" s="220"/>
      <c r="AL248" s="86"/>
      <c r="AN248"/>
    </row>
    <row r="249" spans="2:46" ht="15" customHeight="1">
      <c r="L249" s="1" t="s">
        <v>89</v>
      </c>
      <c r="M249" s="382"/>
      <c r="N249" s="382"/>
      <c r="O249" s="382"/>
      <c r="P249" s="382"/>
      <c r="Q249" s="382"/>
      <c r="R249" s="4" t="s">
        <v>0</v>
      </c>
      <c r="S249" s="4" t="s">
        <v>90</v>
      </c>
      <c r="T249" s="4"/>
      <c r="U249" s="382"/>
      <c r="V249" s="382"/>
      <c r="W249" s="382"/>
      <c r="X249" s="382"/>
      <c r="Y249" s="382"/>
      <c r="Z249" s="94" t="s">
        <v>0</v>
      </c>
      <c r="AA249" s="94" t="s">
        <v>91</v>
      </c>
      <c r="AB249" s="94"/>
      <c r="AC249" s="381">
        <f>M249+U249</f>
        <v>0</v>
      </c>
      <c r="AD249" s="381"/>
      <c r="AE249" s="381"/>
      <c r="AF249" s="381"/>
      <c r="AG249" s="1" t="s">
        <v>0</v>
      </c>
      <c r="AH249" s="1" t="s">
        <v>88</v>
      </c>
      <c r="AL249" s="86"/>
      <c r="AN249"/>
    </row>
    <row r="250" spans="2:46" ht="15" customHeight="1">
      <c r="C250" s="1" t="s">
        <v>1218</v>
      </c>
      <c r="T250" s="6"/>
      <c r="U250" s="6"/>
      <c r="V250" s="6"/>
      <c r="W250" s="6"/>
      <c r="X250" s="6"/>
      <c r="Y250" s="6"/>
      <c r="Z250" s="425" t="e">
        <f>ROUNDUP(AC249/M236,4)*100</f>
        <v>#DIV/0!</v>
      </c>
      <c r="AA250" s="425"/>
      <c r="AB250" s="425"/>
      <c r="AC250" s="425"/>
      <c r="AD250" s="197" t="s">
        <v>12</v>
      </c>
      <c r="AE250" s="197"/>
      <c r="AF250" s="197"/>
      <c r="AG250" s="6"/>
      <c r="AH250" s="6"/>
      <c r="AI250" s="6"/>
      <c r="AL250" s="86">
        <v>4</v>
      </c>
      <c r="AN250"/>
      <c r="AO250" s="377" t="s">
        <v>749</v>
      </c>
      <c r="AP250" s="377"/>
      <c r="AQ250" s="377"/>
      <c r="AR250" s="377"/>
      <c r="AS250" s="377"/>
      <c r="AT250" s="377"/>
    </row>
    <row r="251" spans="2:46" ht="15" customHeight="1">
      <c r="B251" s="10" t="s">
        <v>932</v>
      </c>
      <c r="C251" s="10"/>
      <c r="D251" s="10"/>
      <c r="E251" s="10"/>
      <c r="F251" s="10"/>
      <c r="G251" s="10"/>
      <c r="H251" s="10"/>
      <c r="I251" s="10"/>
      <c r="J251" s="10"/>
      <c r="K251" s="10"/>
      <c r="L251" s="10"/>
      <c r="M251" s="373" t="s">
        <v>1000</v>
      </c>
      <c r="N251" s="373"/>
      <c r="O251" s="373"/>
      <c r="P251" s="373"/>
      <c r="Q251" s="373"/>
      <c r="R251" s="373"/>
      <c r="S251" s="373"/>
      <c r="U251" s="372" t="s">
        <v>995</v>
      </c>
      <c r="V251" s="372"/>
      <c r="W251" s="372"/>
      <c r="X251" s="372"/>
      <c r="Y251" s="372"/>
      <c r="Z251" s="372"/>
      <c r="AB251" s="10"/>
      <c r="AC251" s="10"/>
      <c r="AD251" s="373" t="s">
        <v>996</v>
      </c>
      <c r="AE251" s="373"/>
      <c r="AF251" s="373"/>
      <c r="AG251" s="373"/>
      <c r="AH251" s="10"/>
      <c r="AI251" s="10"/>
      <c r="AJ251" s="10"/>
      <c r="AK251" s="10"/>
      <c r="AL251" s="86">
        <v>5</v>
      </c>
      <c r="AN251"/>
      <c r="AO251" s="377"/>
      <c r="AP251" s="377"/>
      <c r="AQ251" s="377"/>
      <c r="AR251" s="377"/>
      <c r="AS251" s="377"/>
      <c r="AT251" s="377"/>
    </row>
    <row r="252" spans="2:46" ht="15" customHeight="1">
      <c r="C252" s="1" t="s">
        <v>933</v>
      </c>
      <c r="L252" s="1" t="s">
        <v>92</v>
      </c>
      <c r="M252" s="382"/>
      <c r="N252" s="382"/>
      <c r="O252" s="382"/>
      <c r="P252" s="382"/>
      <c r="Q252" s="382"/>
      <c r="R252" s="1" t="s">
        <v>9</v>
      </c>
      <c r="S252" s="1" t="s">
        <v>93</v>
      </c>
      <c r="U252" s="382"/>
      <c r="V252" s="382"/>
      <c r="W252" s="382"/>
      <c r="X252" s="382"/>
      <c r="Y252" s="382"/>
      <c r="Z252" s="94" t="s">
        <v>9</v>
      </c>
      <c r="AA252" s="94" t="s">
        <v>93</v>
      </c>
      <c r="AB252" s="94"/>
      <c r="AC252" s="381">
        <f>M252+U252</f>
        <v>0</v>
      </c>
      <c r="AD252" s="381"/>
      <c r="AE252" s="381"/>
      <c r="AF252" s="381"/>
      <c r="AG252" s="1" t="s">
        <v>9</v>
      </c>
      <c r="AH252" s="1" t="s">
        <v>88</v>
      </c>
      <c r="AL252" s="86">
        <v>6</v>
      </c>
      <c r="AN252"/>
      <c r="AO252" s="377"/>
      <c r="AP252" s="377"/>
      <c r="AQ252" s="377"/>
      <c r="AR252" s="377"/>
      <c r="AS252" s="377"/>
      <c r="AT252" s="377"/>
    </row>
    <row r="253" spans="2:46" ht="15" customHeight="1">
      <c r="C253" s="1" t="s">
        <v>990</v>
      </c>
      <c r="Z253" s="94"/>
      <c r="AA253" s="94"/>
      <c r="AB253" s="94"/>
      <c r="AC253" s="94"/>
      <c r="AD253" s="94"/>
      <c r="AE253" s="94"/>
      <c r="AF253" s="94"/>
      <c r="AL253" s="86">
        <v>7</v>
      </c>
      <c r="AN253"/>
      <c r="AO253" s="377"/>
      <c r="AP253" s="377"/>
      <c r="AQ253" s="377"/>
      <c r="AR253" s="377"/>
      <c r="AS253" s="377"/>
      <c r="AT253" s="377"/>
    </row>
    <row r="254" spans="2:46" ht="15" customHeight="1">
      <c r="L254" s="1" t="s">
        <v>92</v>
      </c>
      <c r="M254" s="382"/>
      <c r="N254" s="382"/>
      <c r="O254" s="382"/>
      <c r="P254" s="382"/>
      <c r="Q254" s="382"/>
      <c r="R254" s="1" t="s">
        <v>9</v>
      </c>
      <c r="S254" s="1" t="s">
        <v>93</v>
      </c>
      <c r="U254" s="382"/>
      <c r="V254" s="382"/>
      <c r="W254" s="382"/>
      <c r="X254" s="382"/>
      <c r="Y254" s="382"/>
      <c r="Z254" s="94" t="s">
        <v>9</v>
      </c>
      <c r="AA254" s="94" t="s">
        <v>93</v>
      </c>
      <c r="AB254" s="94"/>
      <c r="AC254" s="381">
        <f>M254+U254</f>
        <v>0</v>
      </c>
      <c r="AD254" s="381"/>
      <c r="AE254" s="381"/>
      <c r="AF254" s="381"/>
      <c r="AG254" s="1" t="s">
        <v>9</v>
      </c>
      <c r="AH254" s="1" t="s">
        <v>88</v>
      </c>
      <c r="AL254" s="86">
        <v>8</v>
      </c>
      <c r="AN254"/>
      <c r="AO254" s="102" t="s">
        <v>1414</v>
      </c>
      <c r="AP254" s="32"/>
    </row>
    <row r="255" spans="2:46" ht="15" customHeight="1">
      <c r="C255" s="1" t="s">
        <v>934</v>
      </c>
      <c r="Z255" s="94"/>
      <c r="AA255" s="94"/>
      <c r="AB255" s="94"/>
      <c r="AC255" s="94"/>
      <c r="AD255" s="94"/>
      <c r="AE255" s="94"/>
      <c r="AF255" s="94"/>
      <c r="AL255" s="86">
        <v>9</v>
      </c>
      <c r="AN255"/>
      <c r="AP255"/>
      <c r="AQ255"/>
      <c r="AR255"/>
      <c r="AS255"/>
      <c r="AT255"/>
    </row>
    <row r="256" spans="2:46" ht="15" customHeight="1">
      <c r="L256" s="1" t="s">
        <v>92</v>
      </c>
      <c r="M256" s="382"/>
      <c r="N256" s="382"/>
      <c r="O256" s="382"/>
      <c r="P256" s="382"/>
      <c r="Q256" s="382"/>
      <c r="R256" s="1" t="s">
        <v>0</v>
      </c>
      <c r="S256" s="1" t="s">
        <v>93</v>
      </c>
      <c r="U256" s="382"/>
      <c r="V256" s="382"/>
      <c r="W256" s="382"/>
      <c r="X256" s="382"/>
      <c r="Y256" s="382"/>
      <c r="Z256" s="94" t="s">
        <v>0</v>
      </c>
      <c r="AA256" s="94" t="s">
        <v>93</v>
      </c>
      <c r="AB256" s="94"/>
      <c r="AC256" s="381">
        <f>M256+U256</f>
        <v>0</v>
      </c>
      <c r="AD256" s="381"/>
      <c r="AE256" s="381"/>
      <c r="AF256" s="381"/>
      <c r="AG256" s="1" t="s">
        <v>0</v>
      </c>
      <c r="AH256" s="1" t="s">
        <v>88</v>
      </c>
      <c r="AL256" s="86">
        <v>10</v>
      </c>
      <c r="AN256"/>
      <c r="AO256" s="98" t="s">
        <v>718</v>
      </c>
    </row>
    <row r="257" spans="2:46" ht="15" customHeight="1">
      <c r="C257" s="1" t="s">
        <v>991</v>
      </c>
      <c r="Z257" s="94"/>
      <c r="AA257" s="94"/>
      <c r="AB257" s="94"/>
      <c r="AC257" s="94"/>
      <c r="AD257" s="94"/>
      <c r="AE257" s="94"/>
      <c r="AF257" s="94"/>
      <c r="AL257" s="86">
        <v>11</v>
      </c>
      <c r="AN257"/>
      <c r="AO257" s="101"/>
    </row>
    <row r="258" spans="2:46" ht="15" customHeight="1">
      <c r="L258" s="1" t="s">
        <v>92</v>
      </c>
      <c r="M258" s="382"/>
      <c r="N258" s="382"/>
      <c r="O258" s="382"/>
      <c r="P258" s="382"/>
      <c r="Q258" s="382"/>
      <c r="R258" s="1" t="s">
        <v>9</v>
      </c>
      <c r="S258" s="1" t="s">
        <v>93</v>
      </c>
      <c r="U258" s="382"/>
      <c r="V258" s="382"/>
      <c r="W258" s="382"/>
      <c r="X258" s="382"/>
      <c r="Y258" s="382"/>
      <c r="Z258" s="94" t="s">
        <v>9</v>
      </c>
      <c r="AA258" s="94" t="s">
        <v>93</v>
      </c>
      <c r="AB258" s="94"/>
      <c r="AC258" s="381">
        <f t="shared" ref="AC258:AC268" si="0">M258+U258</f>
        <v>0</v>
      </c>
      <c r="AD258" s="381"/>
      <c r="AE258" s="381"/>
      <c r="AF258" s="381"/>
      <c r="AG258" s="1" t="s">
        <v>9</v>
      </c>
      <c r="AH258" s="1" t="s">
        <v>88</v>
      </c>
      <c r="AL258" s="86">
        <v>12</v>
      </c>
      <c r="AN258"/>
      <c r="AO258" s="99" t="s">
        <v>719</v>
      </c>
    </row>
    <row r="259" spans="2:46" ht="15" customHeight="1">
      <c r="C259" s="1" t="s">
        <v>1238</v>
      </c>
      <c r="L259" s="1" t="s">
        <v>8</v>
      </c>
      <c r="M259" s="382"/>
      <c r="N259" s="382"/>
      <c r="O259" s="382"/>
      <c r="P259" s="382"/>
      <c r="Q259" s="382"/>
      <c r="R259" s="1" t="s">
        <v>0</v>
      </c>
      <c r="S259" s="1" t="s">
        <v>93</v>
      </c>
      <c r="U259" s="382"/>
      <c r="V259" s="382"/>
      <c r="W259" s="382"/>
      <c r="X259" s="382"/>
      <c r="Y259" s="382"/>
      <c r="Z259" s="94" t="s">
        <v>0</v>
      </c>
      <c r="AA259" s="94" t="s">
        <v>93</v>
      </c>
      <c r="AB259" s="94"/>
      <c r="AC259" s="381">
        <f t="shared" ref="AC259" si="1">M259+U259</f>
        <v>0</v>
      </c>
      <c r="AD259" s="381"/>
      <c r="AE259" s="381"/>
      <c r="AF259" s="381"/>
      <c r="AG259" s="1" t="s">
        <v>0</v>
      </c>
      <c r="AH259" s="1" t="s">
        <v>88</v>
      </c>
      <c r="AL259" s="86"/>
      <c r="AN259"/>
      <c r="AO259" s="99"/>
    </row>
    <row r="260" spans="2:46" ht="15" customHeight="1">
      <c r="C260" s="1" t="s">
        <v>1239</v>
      </c>
      <c r="L260" s="1" t="s">
        <v>8</v>
      </c>
      <c r="M260" s="382"/>
      <c r="N260" s="382"/>
      <c r="O260" s="382"/>
      <c r="P260" s="382"/>
      <c r="Q260" s="382"/>
      <c r="R260" s="1" t="s">
        <v>9</v>
      </c>
      <c r="S260" s="1" t="s">
        <v>93</v>
      </c>
      <c r="U260" s="382"/>
      <c r="V260" s="382"/>
      <c r="W260" s="382"/>
      <c r="X260" s="382"/>
      <c r="Y260" s="382"/>
      <c r="Z260" s="94" t="s">
        <v>9</v>
      </c>
      <c r="AA260" s="94" t="s">
        <v>93</v>
      </c>
      <c r="AB260" s="94"/>
      <c r="AC260" s="381">
        <f t="shared" si="0"/>
        <v>0</v>
      </c>
      <c r="AD260" s="381"/>
      <c r="AE260" s="381"/>
      <c r="AF260" s="381"/>
      <c r="AG260" s="1" t="s">
        <v>9</v>
      </c>
      <c r="AH260" s="1" t="s">
        <v>88</v>
      </c>
      <c r="AL260" s="86">
        <v>13</v>
      </c>
      <c r="AO260" s="174" t="s">
        <v>720</v>
      </c>
    </row>
    <row r="261" spans="2:46" ht="15" customHeight="1">
      <c r="C261" s="1" t="s">
        <v>1240</v>
      </c>
      <c r="L261" s="1" t="s">
        <v>8</v>
      </c>
      <c r="M261" s="382"/>
      <c r="N261" s="382"/>
      <c r="O261" s="382"/>
      <c r="P261" s="382"/>
      <c r="Q261" s="382"/>
      <c r="R261" s="1" t="s">
        <v>9</v>
      </c>
      <c r="S261" s="1" t="s">
        <v>93</v>
      </c>
      <c r="U261" s="382"/>
      <c r="V261" s="382"/>
      <c r="W261" s="382"/>
      <c r="X261" s="382"/>
      <c r="Y261" s="382"/>
      <c r="Z261" s="94" t="s">
        <v>9</v>
      </c>
      <c r="AA261" s="94" t="s">
        <v>93</v>
      </c>
      <c r="AB261" s="94"/>
      <c r="AC261" s="381">
        <f t="shared" si="0"/>
        <v>0</v>
      </c>
      <c r="AD261" s="381"/>
      <c r="AE261" s="381"/>
      <c r="AF261" s="381"/>
      <c r="AG261" s="1" t="s">
        <v>9</v>
      </c>
      <c r="AH261" s="1" t="s">
        <v>88</v>
      </c>
      <c r="AL261" s="86">
        <v>14</v>
      </c>
    </row>
    <row r="262" spans="2:46" ht="15" customHeight="1">
      <c r="C262" s="1" t="s">
        <v>1241</v>
      </c>
      <c r="L262" s="1" t="s">
        <v>8</v>
      </c>
      <c r="M262" s="382"/>
      <c r="N262" s="382"/>
      <c r="O262" s="382"/>
      <c r="P262" s="382"/>
      <c r="Q262" s="382"/>
      <c r="R262" s="1" t="s">
        <v>9</v>
      </c>
      <c r="S262" s="1" t="s">
        <v>93</v>
      </c>
      <c r="U262" s="382"/>
      <c r="V262" s="382"/>
      <c r="W262" s="382"/>
      <c r="X262" s="382"/>
      <c r="Y262" s="382"/>
      <c r="Z262" s="94" t="s">
        <v>9</v>
      </c>
      <c r="AA262" s="94" t="s">
        <v>93</v>
      </c>
      <c r="AB262" s="94"/>
      <c r="AC262" s="381">
        <f t="shared" si="0"/>
        <v>0</v>
      </c>
      <c r="AD262" s="381"/>
      <c r="AE262" s="381"/>
      <c r="AF262" s="381"/>
      <c r="AG262" s="1" t="s">
        <v>9</v>
      </c>
      <c r="AH262" s="1" t="s">
        <v>88</v>
      </c>
      <c r="AL262" s="86">
        <v>15</v>
      </c>
    </row>
    <row r="263" spans="2:46" ht="15" customHeight="1">
      <c r="C263" s="1" t="s">
        <v>1242</v>
      </c>
      <c r="Z263" s="94"/>
      <c r="AA263" s="94"/>
      <c r="AB263" s="94"/>
      <c r="AC263" s="94"/>
      <c r="AD263" s="94"/>
      <c r="AE263" s="94"/>
      <c r="AF263" s="94"/>
      <c r="AL263" s="86">
        <v>16</v>
      </c>
      <c r="AO263" s="377" t="s">
        <v>749</v>
      </c>
      <c r="AP263" s="377"/>
      <c r="AQ263" s="377"/>
      <c r="AR263" s="377"/>
      <c r="AS263" s="377"/>
      <c r="AT263" s="377"/>
    </row>
    <row r="264" spans="2:46" ht="15" customHeight="1">
      <c r="L264" s="1" t="s">
        <v>92</v>
      </c>
      <c r="M264" s="382"/>
      <c r="N264" s="382"/>
      <c r="O264" s="382"/>
      <c r="P264" s="382"/>
      <c r="Q264" s="382"/>
      <c r="R264" s="1" t="s">
        <v>9</v>
      </c>
      <c r="S264" s="1" t="s">
        <v>93</v>
      </c>
      <c r="U264" s="382"/>
      <c r="V264" s="382"/>
      <c r="W264" s="382"/>
      <c r="X264" s="382"/>
      <c r="Y264" s="382"/>
      <c r="Z264" s="94" t="s">
        <v>9</v>
      </c>
      <c r="AA264" s="94" t="s">
        <v>93</v>
      </c>
      <c r="AB264" s="94"/>
      <c r="AC264" s="381">
        <f>M264+U264</f>
        <v>0</v>
      </c>
      <c r="AD264" s="381"/>
      <c r="AE264" s="381"/>
      <c r="AF264" s="381"/>
      <c r="AG264" s="1" t="s">
        <v>9</v>
      </c>
      <c r="AH264" s="1" t="s">
        <v>88</v>
      </c>
      <c r="AL264" s="86">
        <v>17</v>
      </c>
      <c r="AO264" s="377"/>
      <c r="AP264" s="377"/>
      <c r="AQ264" s="377"/>
      <c r="AR264" s="377"/>
      <c r="AS264" s="377"/>
      <c r="AT264" s="377"/>
    </row>
    <row r="265" spans="2:46" ht="15" customHeight="1">
      <c r="C265" s="1" t="s">
        <v>1243</v>
      </c>
      <c r="L265" s="1" t="s">
        <v>8</v>
      </c>
      <c r="M265" s="382"/>
      <c r="N265" s="382"/>
      <c r="O265" s="382"/>
      <c r="P265" s="382"/>
      <c r="Q265" s="382"/>
      <c r="R265" s="1" t="s">
        <v>9</v>
      </c>
      <c r="S265" s="1" t="s">
        <v>93</v>
      </c>
      <c r="U265" s="382"/>
      <c r="V265" s="382"/>
      <c r="W265" s="382"/>
      <c r="X265" s="382"/>
      <c r="Y265" s="382"/>
      <c r="Z265" s="94" t="s">
        <v>9</v>
      </c>
      <c r="AA265" s="94" t="s">
        <v>93</v>
      </c>
      <c r="AB265" s="94"/>
      <c r="AC265" s="381">
        <f t="shared" si="0"/>
        <v>0</v>
      </c>
      <c r="AD265" s="381"/>
      <c r="AE265" s="381"/>
      <c r="AF265" s="381"/>
      <c r="AG265" s="1" t="s">
        <v>9</v>
      </c>
      <c r="AH265" s="1" t="s">
        <v>88</v>
      </c>
      <c r="AL265" s="86">
        <v>18</v>
      </c>
      <c r="AO265" s="102" t="s">
        <v>1414</v>
      </c>
      <c r="AP265" s="32"/>
    </row>
    <row r="266" spans="2:46" ht="15" customHeight="1">
      <c r="C266" s="1" t="s">
        <v>1244</v>
      </c>
      <c r="L266" s="1" t="s">
        <v>92</v>
      </c>
      <c r="M266" s="382"/>
      <c r="N266" s="382"/>
      <c r="O266" s="382"/>
      <c r="P266" s="382"/>
      <c r="Q266" s="382"/>
      <c r="R266" s="1" t="s">
        <v>0</v>
      </c>
      <c r="S266" s="1" t="s">
        <v>93</v>
      </c>
      <c r="U266" s="382"/>
      <c r="V266" s="382"/>
      <c r="W266" s="382"/>
      <c r="X266" s="382"/>
      <c r="Y266" s="382"/>
      <c r="Z266" s="94" t="s">
        <v>0</v>
      </c>
      <c r="AA266" s="94" t="s">
        <v>93</v>
      </c>
      <c r="AB266" s="94"/>
      <c r="AC266" s="381">
        <f t="shared" ref="AC266:AC267" si="2">M266+U266</f>
        <v>0</v>
      </c>
      <c r="AD266" s="381"/>
      <c r="AE266" s="381"/>
      <c r="AF266" s="381"/>
      <c r="AG266" s="1" t="s">
        <v>0</v>
      </c>
      <c r="AH266" s="1" t="s">
        <v>88</v>
      </c>
      <c r="AL266" s="86"/>
      <c r="AO266" s="102"/>
      <c r="AP266" s="32"/>
    </row>
    <row r="267" spans="2:46" ht="15" customHeight="1">
      <c r="C267" s="1" t="s">
        <v>1245</v>
      </c>
      <c r="L267" s="1" t="s">
        <v>8</v>
      </c>
      <c r="M267" s="382"/>
      <c r="N267" s="382"/>
      <c r="O267" s="382"/>
      <c r="P267" s="382"/>
      <c r="Q267" s="382"/>
      <c r="R267" s="1" t="s">
        <v>0</v>
      </c>
      <c r="S267" s="1" t="s">
        <v>93</v>
      </c>
      <c r="U267" s="382"/>
      <c r="V267" s="382"/>
      <c r="W267" s="382"/>
      <c r="X267" s="382"/>
      <c r="Y267" s="382"/>
      <c r="Z267" s="94" t="s">
        <v>0</v>
      </c>
      <c r="AA267" s="94" t="s">
        <v>93</v>
      </c>
      <c r="AB267" s="94"/>
      <c r="AC267" s="381">
        <f t="shared" si="2"/>
        <v>0</v>
      </c>
      <c r="AD267" s="381"/>
      <c r="AE267" s="381"/>
      <c r="AF267" s="381"/>
      <c r="AG267" s="1" t="s">
        <v>0</v>
      </c>
      <c r="AH267" s="1" t="s">
        <v>88</v>
      </c>
      <c r="AL267" s="86"/>
      <c r="AO267" s="102"/>
      <c r="AP267" s="32"/>
    </row>
    <row r="268" spans="2:46" ht="15" customHeight="1">
      <c r="C268" s="1" t="s">
        <v>1246</v>
      </c>
      <c r="L268" s="1" t="s">
        <v>92</v>
      </c>
      <c r="M268" s="382"/>
      <c r="N268" s="382"/>
      <c r="O268" s="382"/>
      <c r="P268" s="382"/>
      <c r="Q268" s="382"/>
      <c r="R268" s="1" t="s">
        <v>9</v>
      </c>
      <c r="S268" s="1" t="s">
        <v>93</v>
      </c>
      <c r="U268" s="382"/>
      <c r="V268" s="382"/>
      <c r="W268" s="382"/>
      <c r="X268" s="382"/>
      <c r="Y268" s="382"/>
      <c r="Z268" s="94" t="s">
        <v>9</v>
      </c>
      <c r="AA268" s="94" t="s">
        <v>93</v>
      </c>
      <c r="AB268" s="94"/>
      <c r="AC268" s="381">
        <f t="shared" si="0"/>
        <v>0</v>
      </c>
      <c r="AD268" s="381"/>
      <c r="AE268" s="381"/>
      <c r="AF268" s="381"/>
      <c r="AG268" s="1" t="s">
        <v>9</v>
      </c>
      <c r="AH268" s="1" t="s">
        <v>88</v>
      </c>
      <c r="AL268" s="86">
        <v>19</v>
      </c>
      <c r="AM268" s="5" t="s">
        <v>702</v>
      </c>
      <c r="AN268" s="5" t="s">
        <v>703</v>
      </c>
      <c r="AP268"/>
      <c r="AQ268"/>
      <c r="AR268"/>
      <c r="AS268"/>
      <c r="AT268"/>
    </row>
    <row r="269" spans="2:46" ht="15" customHeight="1">
      <c r="C269" s="1" t="s">
        <v>1247</v>
      </c>
      <c r="L269" s="1" t="s">
        <v>92</v>
      </c>
      <c r="M269" s="382"/>
      <c r="N269" s="382"/>
      <c r="O269" s="382"/>
      <c r="P269" s="382"/>
      <c r="Q269" s="382"/>
      <c r="R269" s="1" t="s">
        <v>0</v>
      </c>
      <c r="S269" s="1" t="s">
        <v>93</v>
      </c>
      <c r="U269" s="382"/>
      <c r="V269" s="382"/>
      <c r="W269" s="382"/>
      <c r="X269" s="382"/>
      <c r="Y269" s="382"/>
      <c r="Z269" s="94" t="s">
        <v>0</v>
      </c>
      <c r="AA269" s="94" t="s">
        <v>93</v>
      </c>
      <c r="AB269" s="94"/>
      <c r="AC269" s="381">
        <f>M269+U269</f>
        <v>0</v>
      </c>
      <c r="AD269" s="381"/>
      <c r="AE269" s="381"/>
      <c r="AF269" s="381"/>
      <c r="AG269" s="1" t="s">
        <v>0</v>
      </c>
      <c r="AH269" s="1" t="s">
        <v>88</v>
      </c>
      <c r="AL269" s="86">
        <v>20</v>
      </c>
      <c r="AP269"/>
      <c r="AQ269"/>
      <c r="AR269"/>
      <c r="AS269"/>
      <c r="AT269"/>
    </row>
    <row r="270" spans="2:46" ht="15" customHeight="1">
      <c r="C270" s="1" t="s">
        <v>1248</v>
      </c>
      <c r="Y270" s="382"/>
      <c r="Z270" s="382"/>
      <c r="AA270" s="382"/>
      <c r="AB270" s="382"/>
      <c r="AC270" s="382"/>
      <c r="AD270" s="1" t="s">
        <v>0</v>
      </c>
      <c r="AL270" s="86">
        <v>21</v>
      </c>
      <c r="AM270" s="5">
        <v>27</v>
      </c>
      <c r="AN270" s="5">
        <v>1</v>
      </c>
      <c r="AP270"/>
      <c r="AQ270"/>
      <c r="AR270"/>
      <c r="AS270"/>
      <c r="AT270"/>
    </row>
    <row r="271" spans="2:46" ht="15" customHeight="1">
      <c r="B271" s="6"/>
      <c r="C271" s="6" t="s">
        <v>1249</v>
      </c>
      <c r="D271" s="6"/>
      <c r="E271" s="6"/>
      <c r="F271" s="6"/>
      <c r="G271" s="6"/>
      <c r="H271" s="6"/>
      <c r="I271" s="6"/>
      <c r="J271" s="6"/>
      <c r="K271" s="6"/>
      <c r="L271" s="6"/>
      <c r="M271" s="6"/>
      <c r="N271" s="6"/>
      <c r="O271" s="6"/>
      <c r="P271" s="6"/>
      <c r="Q271" s="6"/>
      <c r="R271" s="6"/>
      <c r="S271" s="6"/>
      <c r="T271" s="6"/>
      <c r="U271" s="6"/>
      <c r="V271" s="6"/>
      <c r="W271" s="6"/>
      <c r="X271" s="6"/>
      <c r="Y271" s="399" t="e">
        <f>ROUNDUP(Y270/M236,4)*100</f>
        <v>#DIV/0!</v>
      </c>
      <c r="Z271" s="399"/>
      <c r="AA271" s="399"/>
      <c r="AB271" s="399"/>
      <c r="AC271" s="399"/>
      <c r="AD271" s="6" t="s">
        <v>12</v>
      </c>
      <c r="AE271" s="6"/>
      <c r="AF271" s="6"/>
      <c r="AG271" s="6"/>
      <c r="AH271" s="6"/>
      <c r="AI271" s="6"/>
      <c r="AJ271" s="6"/>
      <c r="AK271" s="6"/>
      <c r="AL271" s="86">
        <v>22</v>
      </c>
      <c r="AM271" s="5">
        <v>28</v>
      </c>
      <c r="AN271" s="5">
        <v>2</v>
      </c>
      <c r="AP271"/>
      <c r="AQ271"/>
      <c r="AR271"/>
      <c r="AS271"/>
      <c r="AT271"/>
    </row>
    <row r="272" spans="2:46" ht="15" customHeight="1">
      <c r="B272" s="10" t="s">
        <v>935</v>
      </c>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86">
        <v>23</v>
      </c>
      <c r="AM272" s="5">
        <v>29</v>
      </c>
      <c r="AN272" s="5">
        <v>3</v>
      </c>
      <c r="AP272"/>
      <c r="AQ272"/>
      <c r="AR272"/>
      <c r="AS272"/>
      <c r="AT272"/>
    </row>
    <row r="273" spans="2:47" ht="15" customHeight="1">
      <c r="C273" s="1" t="s">
        <v>936</v>
      </c>
      <c r="Z273" s="457"/>
      <c r="AA273" s="457"/>
      <c r="AB273" s="457"/>
      <c r="AC273" s="192"/>
      <c r="AD273" s="192"/>
      <c r="AL273" s="86">
        <v>24</v>
      </c>
      <c r="AM273" s="5">
        <v>30</v>
      </c>
      <c r="AN273" s="5">
        <v>4</v>
      </c>
      <c r="AP273"/>
      <c r="AQ273"/>
      <c r="AR273"/>
      <c r="AS273"/>
      <c r="AT273"/>
    </row>
    <row r="274" spans="2:47" ht="15" customHeight="1">
      <c r="B274" s="6"/>
      <c r="C274" s="6" t="s">
        <v>937</v>
      </c>
      <c r="D274" s="6"/>
      <c r="E274" s="6"/>
      <c r="F274" s="6"/>
      <c r="G274" s="6"/>
      <c r="H274" s="6"/>
      <c r="I274" s="6"/>
      <c r="J274" s="6"/>
      <c r="K274" s="6"/>
      <c r="L274" s="6"/>
      <c r="M274" s="6"/>
      <c r="N274" s="6"/>
      <c r="O274" s="6"/>
      <c r="P274" s="6"/>
      <c r="Q274" s="6"/>
      <c r="R274" s="6"/>
      <c r="S274" s="6"/>
      <c r="T274" s="6"/>
      <c r="U274" s="6"/>
      <c r="V274" s="6"/>
      <c r="W274" s="6"/>
      <c r="X274" s="6"/>
      <c r="Y274" s="6"/>
      <c r="Z274" s="458"/>
      <c r="AA274" s="458"/>
      <c r="AB274" s="458"/>
      <c r="AC274" s="193"/>
      <c r="AD274" s="193"/>
      <c r="AE274" s="6"/>
      <c r="AF274" s="6"/>
      <c r="AG274" s="6"/>
      <c r="AH274" s="6"/>
      <c r="AI274" s="6"/>
      <c r="AJ274" s="6"/>
      <c r="AK274" s="6"/>
      <c r="AL274" s="86">
        <v>25</v>
      </c>
      <c r="AM274" s="5">
        <v>31</v>
      </c>
      <c r="AN274" s="5">
        <v>5</v>
      </c>
      <c r="AP274"/>
      <c r="AQ274"/>
      <c r="AR274"/>
      <c r="AS274"/>
      <c r="AT274"/>
    </row>
    <row r="275" spans="2:47" ht="15" customHeight="1">
      <c r="C275"/>
      <c r="D275"/>
      <c r="E275"/>
      <c r="F275"/>
      <c r="G275"/>
      <c r="H275"/>
      <c r="I275"/>
      <c r="J275"/>
      <c r="K275"/>
      <c r="L275"/>
      <c r="M275"/>
      <c r="N275"/>
      <c r="Z275" s="405"/>
      <c r="AA275" s="405"/>
      <c r="AB275" s="405"/>
      <c r="AC275" s="405"/>
      <c r="AD275" s="405"/>
      <c r="AL275" s="86">
        <v>26</v>
      </c>
      <c r="AN275" s="5">
        <v>6</v>
      </c>
      <c r="AP275"/>
      <c r="AQ275"/>
      <c r="AR275"/>
      <c r="AS275"/>
      <c r="AT275"/>
    </row>
    <row r="276" spans="2:47" ht="15" customHeight="1">
      <c r="B276" s="1" t="s">
        <v>938</v>
      </c>
      <c r="M276" s="1" t="s">
        <v>997</v>
      </c>
      <c r="X276" s="5" t="s">
        <v>998</v>
      </c>
      <c r="AL276" s="86">
        <v>27</v>
      </c>
      <c r="AN276" s="5">
        <v>7</v>
      </c>
      <c r="AP276"/>
      <c r="AQ276"/>
      <c r="AR276"/>
      <c r="AS276"/>
      <c r="AT276"/>
    </row>
    <row r="277" spans="2:47" ht="15" customHeight="1">
      <c r="C277" s="1" t="s">
        <v>939</v>
      </c>
      <c r="M277" s="1" t="s">
        <v>92</v>
      </c>
      <c r="N277" s="401"/>
      <c r="O277" s="401"/>
      <c r="P277" s="401"/>
      <c r="Q277" s="401"/>
      <c r="R277" s="401"/>
      <c r="S277" s="401"/>
      <c r="T277" s="1" t="s">
        <v>6</v>
      </c>
      <c r="U277" s="1" t="s">
        <v>93</v>
      </c>
      <c r="W277" s="401"/>
      <c r="X277" s="401"/>
      <c r="Y277" s="401"/>
      <c r="Z277" s="401"/>
      <c r="AA277" s="1" t="s">
        <v>6</v>
      </c>
      <c r="AB277" s="1" t="s">
        <v>88</v>
      </c>
      <c r="AL277" s="86">
        <v>28</v>
      </c>
      <c r="AN277" s="5">
        <v>8</v>
      </c>
      <c r="AP277"/>
      <c r="AQ277"/>
      <c r="AR277"/>
      <c r="AS277"/>
      <c r="AT277"/>
    </row>
    <row r="278" spans="2:47" ht="15" customHeight="1">
      <c r="C278" s="1" t="s">
        <v>842</v>
      </c>
      <c r="K278" s="1" t="s">
        <v>151</v>
      </c>
      <c r="M278" s="1" t="s">
        <v>92</v>
      </c>
      <c r="N278" s="85"/>
      <c r="O278" s="386"/>
      <c r="P278" s="386"/>
      <c r="Q278" s="386"/>
      <c r="R278" s="386"/>
      <c r="S278" s="85"/>
      <c r="T278" s="1" t="s">
        <v>140</v>
      </c>
      <c r="U278" s="1" t="s">
        <v>93</v>
      </c>
      <c r="W278" s="386"/>
      <c r="X278" s="386"/>
      <c r="Y278" s="386"/>
      <c r="Z278" s="386"/>
      <c r="AA278" s="1" t="s">
        <v>140</v>
      </c>
      <c r="AB278" s="1" t="s">
        <v>88</v>
      </c>
      <c r="AL278" s="86">
        <v>29</v>
      </c>
      <c r="AN278" s="5">
        <v>9</v>
      </c>
      <c r="AP278"/>
      <c r="AQ278"/>
      <c r="AR278"/>
      <c r="AS278"/>
      <c r="AT278"/>
    </row>
    <row r="279" spans="2:47" ht="15" customHeight="1">
      <c r="K279" s="1" t="s">
        <v>96</v>
      </c>
      <c r="M279" s="1" t="s">
        <v>92</v>
      </c>
      <c r="N279" s="85"/>
      <c r="O279" s="386"/>
      <c r="P279" s="386"/>
      <c r="Q279" s="386"/>
      <c r="R279" s="386"/>
      <c r="S279" s="85"/>
      <c r="T279" s="1" t="s">
        <v>140</v>
      </c>
      <c r="U279" s="1" t="s">
        <v>93</v>
      </c>
      <c r="W279" s="386"/>
      <c r="X279" s="386"/>
      <c r="Y279" s="386"/>
      <c r="Z279" s="386"/>
      <c r="AA279" s="1" t="s">
        <v>140</v>
      </c>
      <c r="AB279" s="1" t="s">
        <v>88</v>
      </c>
      <c r="AL279" s="86">
        <v>30</v>
      </c>
      <c r="AN279" s="5">
        <v>10</v>
      </c>
      <c r="AP279"/>
      <c r="AQ279"/>
      <c r="AR279"/>
      <c r="AS279"/>
      <c r="AT279"/>
    </row>
    <row r="280" spans="2:47" ht="15" customHeight="1">
      <c r="C280" s="1" t="s">
        <v>940</v>
      </c>
      <c r="H280" s="387"/>
      <c r="I280" s="387"/>
      <c r="J280" s="387"/>
      <c r="K280" s="387"/>
      <c r="L280" s="387"/>
      <c r="M280" s="387"/>
      <c r="P280" s="1" t="s">
        <v>98</v>
      </c>
      <c r="R280" s="387"/>
      <c r="S280" s="387"/>
      <c r="T280" s="387"/>
      <c r="U280" s="387"/>
      <c r="V280" s="387"/>
      <c r="W280" s="387"/>
      <c r="X280" s="387"/>
      <c r="AL280" s="86">
        <v>31</v>
      </c>
      <c r="AN280" s="5">
        <v>11</v>
      </c>
      <c r="AP280"/>
      <c r="AQ280"/>
      <c r="AR280"/>
      <c r="AS280"/>
      <c r="AT280"/>
    </row>
    <row r="281" spans="2:47" ht="15" customHeight="1">
      <c r="C281" s="1" t="s">
        <v>843</v>
      </c>
      <c r="Z281" s="113" t="s">
        <v>139</v>
      </c>
      <c r="AA281" s="1" t="s">
        <v>19</v>
      </c>
      <c r="AD281" s="113" t="s">
        <v>139</v>
      </c>
      <c r="AE281" s="1" t="s">
        <v>148</v>
      </c>
      <c r="AL281" s="86"/>
      <c r="AN281" s="5">
        <v>12</v>
      </c>
      <c r="AP281" s="98" t="s">
        <v>718</v>
      </c>
    </row>
    <row r="282" spans="2:47" ht="15" customHeight="1">
      <c r="C282" s="1" t="s">
        <v>844</v>
      </c>
      <c r="AL282" s="4"/>
      <c r="AN282" s="68"/>
      <c r="AP282" s="101"/>
    </row>
    <row r="283" spans="2:47" ht="15" customHeight="1">
      <c r="B283" s="1" t="s">
        <v>20</v>
      </c>
      <c r="D283" s="113" t="s">
        <v>139</v>
      </c>
      <c r="E283" s="1" t="s">
        <v>21</v>
      </c>
      <c r="N283" s="113" t="s">
        <v>139</v>
      </c>
      <c r="O283" s="1" t="s">
        <v>22</v>
      </c>
      <c r="X283" s="113" t="s">
        <v>139</v>
      </c>
      <c r="Y283" s="1" t="s">
        <v>147</v>
      </c>
      <c r="AL283" s="4"/>
      <c r="AN283" s="68"/>
      <c r="AP283" s="99" t="s">
        <v>719</v>
      </c>
    </row>
    <row r="284" spans="2:47" ht="15" customHeight="1">
      <c r="AL284" s="4"/>
      <c r="AN284" s="68"/>
      <c r="AP284" s="174" t="s">
        <v>720</v>
      </c>
    </row>
    <row r="285" spans="2:47" ht="14.1" customHeight="1">
      <c r="B285" s="10" t="s">
        <v>941</v>
      </c>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4"/>
      <c r="AN285" s="68"/>
    </row>
    <row r="286" spans="2:47" ht="60.75" customHeight="1">
      <c r="D286" s="391"/>
      <c r="E286" s="420"/>
      <c r="F286" s="420"/>
      <c r="G286" s="420"/>
      <c r="H286" s="420"/>
      <c r="I286" s="420"/>
      <c r="J286" s="420"/>
      <c r="K286" s="420"/>
      <c r="L286" s="420"/>
      <c r="M286" s="420"/>
      <c r="N286" s="420"/>
      <c r="O286" s="420"/>
      <c r="P286" s="420"/>
      <c r="Q286" s="420"/>
      <c r="R286" s="420"/>
      <c r="S286" s="420"/>
      <c r="T286" s="420"/>
      <c r="U286" s="420"/>
      <c r="V286" s="420"/>
      <c r="W286" s="420"/>
      <c r="X286" s="420"/>
      <c r="Y286" s="420"/>
      <c r="Z286" s="420"/>
      <c r="AA286" s="420"/>
      <c r="AB286" s="420"/>
      <c r="AC286" s="420"/>
      <c r="AD286" s="420"/>
      <c r="AE286" s="420"/>
      <c r="AF286" s="420"/>
      <c r="AL286" s="4"/>
    </row>
    <row r="287" spans="2:47" ht="15" customHeight="1">
      <c r="B287" s="11" t="s">
        <v>942</v>
      </c>
      <c r="C287" s="11"/>
      <c r="D287" s="11"/>
      <c r="E287" s="11"/>
      <c r="F287" s="11"/>
      <c r="G287" s="11"/>
      <c r="H287" s="11"/>
      <c r="I287" s="11"/>
      <c r="J287" s="11"/>
      <c r="K287" s="11"/>
      <c r="L287" s="11"/>
      <c r="M287" s="11"/>
      <c r="N287" s="411"/>
      <c r="O287" s="411"/>
      <c r="P287" s="411"/>
      <c r="Q287" s="411"/>
      <c r="R287" s="411"/>
      <c r="S287" s="411"/>
      <c r="T287" s="411"/>
      <c r="U287" s="411"/>
      <c r="V287" s="411"/>
      <c r="W287" s="411"/>
      <c r="X287" s="11"/>
      <c r="Y287" s="11"/>
      <c r="Z287" s="11"/>
      <c r="AA287" s="11"/>
      <c r="AB287" s="11"/>
      <c r="AC287" s="11"/>
      <c r="AD287" s="11"/>
      <c r="AE287" s="11"/>
      <c r="AF287" s="11"/>
      <c r="AG287" s="11"/>
      <c r="AH287" s="11"/>
      <c r="AI287" s="11"/>
      <c r="AJ287" s="11"/>
      <c r="AK287" s="11"/>
      <c r="AL287" s="4"/>
      <c r="AM287" s="1">
        <f>+N287</f>
        <v>0</v>
      </c>
      <c r="AO287" s="195">
        <f>+AM287</f>
        <v>0</v>
      </c>
      <c r="AP287" s="377" t="s">
        <v>749</v>
      </c>
      <c r="AQ287" s="377"/>
      <c r="AR287" s="377"/>
      <c r="AS287" s="377"/>
      <c r="AT287" s="377"/>
      <c r="AU287" s="377"/>
    </row>
    <row r="288" spans="2:47" ht="15" customHeight="1">
      <c r="B288" s="1" t="s">
        <v>943</v>
      </c>
      <c r="N288" s="411"/>
      <c r="O288" s="411"/>
      <c r="P288" s="411"/>
      <c r="Q288" s="411"/>
      <c r="R288" s="411"/>
      <c r="S288" s="411"/>
      <c r="T288" s="411"/>
      <c r="U288" s="411"/>
      <c r="V288" s="411"/>
      <c r="W288" s="411"/>
      <c r="AL288" s="4"/>
      <c r="AM288" s="1">
        <f>+N288</f>
        <v>0</v>
      </c>
      <c r="AO288" s="95">
        <f>+AM288</f>
        <v>0</v>
      </c>
      <c r="AP288" s="377"/>
      <c r="AQ288" s="377"/>
      <c r="AR288" s="377"/>
      <c r="AS288" s="377"/>
      <c r="AT288" s="377"/>
      <c r="AU288" s="377"/>
    </row>
    <row r="289" spans="2:46" ht="15" customHeight="1">
      <c r="B289" s="10" t="s">
        <v>944</v>
      </c>
      <c r="C289" s="10"/>
      <c r="D289" s="10"/>
      <c r="E289" s="10"/>
      <c r="F289" s="10"/>
      <c r="G289" s="10"/>
      <c r="H289" s="10"/>
      <c r="I289" s="10"/>
      <c r="J289" s="10"/>
      <c r="K289" s="10"/>
      <c r="L289" s="10"/>
      <c r="M289" s="10"/>
      <c r="N289" s="10"/>
      <c r="O289" s="10"/>
      <c r="P289" s="10"/>
      <c r="Q289" s="10"/>
      <c r="R289" s="10"/>
      <c r="S289" s="10"/>
      <c r="T289" s="10" t="s">
        <v>103</v>
      </c>
      <c r="U289" s="10"/>
      <c r="V289" s="10"/>
      <c r="W289" s="10"/>
      <c r="X289" s="10"/>
      <c r="Y289" s="10"/>
      <c r="Z289" s="10"/>
      <c r="AA289" s="10"/>
      <c r="AB289" s="10"/>
      <c r="AC289" s="10"/>
      <c r="AD289" s="10"/>
      <c r="AE289" s="10"/>
      <c r="AF289" s="10"/>
      <c r="AG289" s="10"/>
      <c r="AH289" s="10"/>
      <c r="AI289" s="10"/>
      <c r="AJ289" s="10"/>
      <c r="AK289" s="10"/>
      <c r="AL289" s="4"/>
      <c r="AP289" s="102" t="s">
        <v>1414</v>
      </c>
      <c r="AQ289" s="32"/>
    </row>
    <row r="290" spans="2:46" ht="15" customHeight="1">
      <c r="C290" s="1" t="s">
        <v>23</v>
      </c>
      <c r="E290" s="181"/>
      <c r="F290" s="1" t="s">
        <v>24</v>
      </c>
      <c r="I290"/>
      <c r="J290" s="417"/>
      <c r="K290" s="417"/>
      <c r="L290" s="417"/>
      <c r="M290" s="417"/>
      <c r="N290" s="417"/>
      <c r="O290" s="417"/>
      <c r="P290" s="417"/>
      <c r="Q290" s="417"/>
      <c r="R290" s="417"/>
      <c r="S290" s="417"/>
      <c r="T290" s="1" t="s">
        <v>92</v>
      </c>
      <c r="U290" s="403"/>
      <c r="V290" s="403"/>
      <c r="W290" s="403"/>
      <c r="X290" s="403"/>
      <c r="Y290" s="403"/>
      <c r="Z290" s="403"/>
      <c r="AA290" s="403"/>
      <c r="AB290" s="403"/>
      <c r="AC290" s="403"/>
      <c r="AD290" s="403"/>
      <c r="AE290" s="403"/>
      <c r="AF290" s="403"/>
      <c r="AG290" s="403"/>
      <c r="AH290" s="403"/>
      <c r="AI290" s="403"/>
      <c r="AJ290" s="403"/>
      <c r="AK290" s="1" t="s">
        <v>88</v>
      </c>
      <c r="AL290" s="4"/>
      <c r="AO290" s="1">
        <f>+AO288-AO287</f>
        <v>0</v>
      </c>
      <c r="AP290"/>
      <c r="AQ290"/>
      <c r="AR290"/>
      <c r="AS290"/>
      <c r="AT290"/>
    </row>
    <row r="291" spans="2:46" ht="15" customHeight="1">
      <c r="C291" s="1" t="s">
        <v>23</v>
      </c>
      <c r="E291" s="181"/>
      <c r="F291" s="1" t="s">
        <v>24</v>
      </c>
      <c r="I291"/>
      <c r="J291" s="417"/>
      <c r="K291" s="417"/>
      <c r="L291" s="417"/>
      <c r="M291" s="417"/>
      <c r="N291" s="417"/>
      <c r="O291" s="417"/>
      <c r="P291" s="417"/>
      <c r="Q291" s="417"/>
      <c r="R291" s="417"/>
      <c r="S291" s="417"/>
      <c r="T291" s="1" t="s">
        <v>92</v>
      </c>
      <c r="U291" s="403"/>
      <c r="V291" s="403"/>
      <c r="W291" s="403"/>
      <c r="X291" s="403"/>
      <c r="Y291" s="403"/>
      <c r="Z291" s="403"/>
      <c r="AA291" s="403"/>
      <c r="AB291" s="403"/>
      <c r="AC291" s="403"/>
      <c r="AD291" s="403"/>
      <c r="AE291" s="403"/>
      <c r="AF291" s="403"/>
      <c r="AG291" s="403"/>
      <c r="AH291" s="403"/>
      <c r="AI291" s="403"/>
      <c r="AJ291" s="403"/>
      <c r="AK291" s="1" t="s">
        <v>88</v>
      </c>
      <c r="AL291" s="4"/>
      <c r="AO291" s="1">
        <f>+AO290/30.4</f>
        <v>0</v>
      </c>
      <c r="AP291"/>
      <c r="AQ291"/>
      <c r="AR291"/>
      <c r="AS291"/>
      <c r="AT291"/>
    </row>
    <row r="292" spans="2:46" ht="15" customHeight="1">
      <c r="B292" s="6"/>
      <c r="C292" s="6" t="s">
        <v>23</v>
      </c>
      <c r="D292" s="6"/>
      <c r="E292" s="345"/>
      <c r="F292" s="6" t="s">
        <v>24</v>
      </c>
      <c r="G292" s="6"/>
      <c r="H292" s="6"/>
      <c r="I292" s="47"/>
      <c r="J292" s="418"/>
      <c r="K292" s="418"/>
      <c r="L292" s="418"/>
      <c r="M292" s="418"/>
      <c r="N292" s="418"/>
      <c r="O292" s="418"/>
      <c r="P292" s="418"/>
      <c r="Q292" s="418"/>
      <c r="R292" s="418"/>
      <c r="S292" s="418"/>
      <c r="T292" s="6" t="s">
        <v>92</v>
      </c>
      <c r="U292" s="419"/>
      <c r="V292" s="419"/>
      <c r="W292" s="419"/>
      <c r="X292" s="419"/>
      <c r="Y292" s="419"/>
      <c r="Z292" s="419"/>
      <c r="AA292" s="419"/>
      <c r="AB292" s="419"/>
      <c r="AC292" s="419"/>
      <c r="AD292" s="419"/>
      <c r="AE292" s="419"/>
      <c r="AF292" s="419"/>
      <c r="AG292" s="419"/>
      <c r="AH292" s="419"/>
      <c r="AI292" s="419"/>
      <c r="AJ292" s="419"/>
      <c r="AK292" s="1" t="s">
        <v>88</v>
      </c>
      <c r="AL292" s="4"/>
      <c r="AO292" s="96">
        <f>ROUND(AO291,1)</f>
        <v>0</v>
      </c>
      <c r="AP292"/>
      <c r="AQ292"/>
      <c r="AR292"/>
      <c r="AS292"/>
      <c r="AT292"/>
    </row>
    <row r="293" spans="2:46" ht="15" customHeight="1">
      <c r="B293" s="1" t="s">
        <v>1397</v>
      </c>
      <c r="I293"/>
      <c r="J293" s="339"/>
      <c r="K293" s="339"/>
      <c r="L293" s="339"/>
      <c r="M293" s="339"/>
      <c r="N293" s="339"/>
      <c r="O293" s="339"/>
      <c r="P293" s="339"/>
      <c r="Q293" s="339"/>
      <c r="R293" s="339"/>
      <c r="S293" s="339"/>
      <c r="U293" s="341"/>
      <c r="V293" s="341"/>
      <c r="W293" s="341"/>
      <c r="X293" s="341"/>
      <c r="Y293" s="341"/>
      <c r="Z293" s="341"/>
      <c r="AA293" s="341"/>
      <c r="AB293" s="341"/>
      <c r="AC293" s="341"/>
      <c r="AD293" s="341"/>
      <c r="AE293" s="341"/>
      <c r="AF293" s="341"/>
      <c r="AG293" s="341"/>
      <c r="AH293" s="341"/>
      <c r="AI293" s="341"/>
      <c r="AJ293" s="341"/>
      <c r="AK293" s="10"/>
      <c r="AL293" s="4"/>
      <c r="AO293" s="96"/>
      <c r="AP293"/>
      <c r="AQ293"/>
      <c r="AR293"/>
      <c r="AS293"/>
      <c r="AT293"/>
    </row>
    <row r="294" spans="2:46" ht="21" customHeight="1">
      <c r="C294" s="1" t="s">
        <v>1398</v>
      </c>
      <c r="I294" s="113" t="s">
        <v>139</v>
      </c>
      <c r="J294" s="1" t="s">
        <v>19</v>
      </c>
      <c r="M294" s="113" t="s">
        <v>139</v>
      </c>
      <c r="N294" s="1" t="s">
        <v>148</v>
      </c>
      <c r="P294" s="339"/>
      <c r="Q294" s="339"/>
      <c r="R294" s="339"/>
      <c r="S294" s="339"/>
      <c r="U294" s="341"/>
      <c r="V294" s="341"/>
      <c r="W294" s="341"/>
      <c r="X294" s="341"/>
      <c r="Y294" s="341"/>
      <c r="Z294" s="341"/>
      <c r="AA294" s="341"/>
      <c r="AB294" s="341"/>
      <c r="AC294" s="341"/>
      <c r="AD294" s="341"/>
      <c r="AE294" s="341"/>
      <c r="AF294" s="341"/>
      <c r="AG294" s="341"/>
      <c r="AH294" s="341"/>
      <c r="AI294" s="341"/>
      <c r="AJ294" s="341"/>
      <c r="AL294" s="4"/>
      <c r="AO294" s="96"/>
      <c r="AP294"/>
      <c r="AQ294"/>
      <c r="AR294"/>
      <c r="AS294"/>
      <c r="AT294"/>
    </row>
    <row r="295" spans="2:46" ht="16.5" customHeight="1">
      <c r="C295" s="1" t="s">
        <v>1399</v>
      </c>
      <c r="I295"/>
      <c r="J295" s="339"/>
      <c r="K295" s="339"/>
      <c r="L295" s="339"/>
      <c r="N295" s="113" t="s">
        <v>171</v>
      </c>
      <c r="O295" s="1" t="s">
        <v>1400</v>
      </c>
      <c r="V295" s="341"/>
      <c r="W295" s="341"/>
      <c r="X295" s="341"/>
      <c r="Y295" s="341"/>
      <c r="Z295" s="341"/>
      <c r="AA295" s="341"/>
      <c r="AB295" s="341"/>
      <c r="AD295" s="353" t="s">
        <v>139</v>
      </c>
      <c r="AE295" s="1" t="s">
        <v>176</v>
      </c>
      <c r="AJ295" s="341"/>
      <c r="AL295" s="4"/>
      <c r="AO295" s="96"/>
      <c r="AP295"/>
      <c r="AQ295"/>
      <c r="AR295"/>
      <c r="AS295"/>
      <c r="AT295"/>
    </row>
    <row r="296" spans="2:46" ht="15" customHeight="1">
      <c r="B296" s="6"/>
      <c r="C296" s="6"/>
      <c r="D296" s="6"/>
      <c r="E296" s="342"/>
      <c r="F296" s="6"/>
      <c r="G296" s="6"/>
      <c r="H296" s="6"/>
      <c r="I296" s="47"/>
      <c r="J296" s="343"/>
      <c r="K296" s="343"/>
      <c r="L296" s="343"/>
      <c r="M296" s="343"/>
      <c r="N296" s="343"/>
      <c r="O296" s="343"/>
      <c r="P296" s="343"/>
      <c r="Q296" s="343"/>
      <c r="R296" s="343"/>
      <c r="S296" s="343"/>
      <c r="T296" s="6"/>
      <c r="U296" s="344"/>
      <c r="V296" s="344"/>
      <c r="W296" s="344"/>
      <c r="X296" s="344"/>
      <c r="Y296" s="344"/>
      <c r="Z296" s="344"/>
      <c r="AA296" s="344"/>
      <c r="AB296" s="344"/>
      <c r="AC296" s="344"/>
      <c r="AD296" s="344"/>
      <c r="AE296" s="344"/>
      <c r="AF296" s="344"/>
      <c r="AG296" s="344"/>
      <c r="AH296" s="344"/>
      <c r="AI296" s="344"/>
      <c r="AJ296" s="344"/>
      <c r="AK296" s="6"/>
      <c r="AL296" s="4"/>
      <c r="AO296" s="96"/>
      <c r="AP296"/>
      <c r="AQ296"/>
      <c r="AR296"/>
      <c r="AS296"/>
      <c r="AT296"/>
    </row>
    <row r="297" spans="2:46" ht="14.1" customHeight="1">
      <c r="B297" s="10" t="s">
        <v>1401</v>
      </c>
      <c r="C297" s="10"/>
      <c r="D297" s="10"/>
      <c r="E297" s="10"/>
      <c r="F297" s="10"/>
      <c r="G297" s="10"/>
      <c r="H297" s="10"/>
      <c r="T297" s="10"/>
      <c r="U297" s="10"/>
      <c r="V297" s="10"/>
      <c r="W297" s="10"/>
      <c r="X297" s="10"/>
      <c r="Y297" s="10"/>
      <c r="Z297" s="10"/>
      <c r="AA297" s="10"/>
      <c r="AB297" s="10"/>
      <c r="AC297" s="10"/>
      <c r="AD297" s="10"/>
      <c r="AE297" s="10"/>
      <c r="AF297" s="10"/>
      <c r="AG297" s="10"/>
      <c r="AH297" s="10"/>
      <c r="AI297" s="10"/>
      <c r="AJ297" s="10"/>
      <c r="AK297" s="10"/>
      <c r="AL297" s="4"/>
      <c r="AP297"/>
      <c r="AQ297"/>
      <c r="AR297"/>
      <c r="AS297"/>
      <c r="AT297"/>
    </row>
    <row r="298" spans="2:46" ht="42.75" customHeight="1">
      <c r="B298" s="6"/>
      <c r="C298" s="6"/>
      <c r="D298" s="391"/>
      <c r="E298" s="420"/>
      <c r="F298" s="420"/>
      <c r="G298" s="420"/>
      <c r="H298" s="420"/>
      <c r="I298" s="420"/>
      <c r="J298" s="420"/>
      <c r="K298" s="420"/>
      <c r="L298" s="420"/>
      <c r="M298" s="420"/>
      <c r="N298" s="420"/>
      <c r="O298" s="420"/>
      <c r="P298" s="420"/>
      <c r="Q298" s="420"/>
      <c r="R298" s="420"/>
      <c r="S298" s="420"/>
      <c r="T298" s="420"/>
      <c r="U298" s="420"/>
      <c r="V298" s="420"/>
      <c r="W298" s="420"/>
      <c r="X298" s="420"/>
      <c r="Y298" s="420"/>
      <c r="Z298" s="420"/>
      <c r="AA298" s="420"/>
      <c r="AB298" s="420"/>
      <c r="AC298" s="420"/>
      <c r="AD298" s="420"/>
      <c r="AE298" s="420"/>
      <c r="AF298" s="420"/>
      <c r="AG298" s="420"/>
      <c r="AH298" s="420"/>
      <c r="AI298" s="420"/>
      <c r="AJ298" s="420"/>
      <c r="AK298" s="6"/>
      <c r="AL298" s="4"/>
      <c r="AP298"/>
      <c r="AQ298"/>
      <c r="AR298"/>
      <c r="AS298"/>
      <c r="AT298"/>
    </row>
    <row r="299" spans="2:46" ht="14.1" customHeight="1">
      <c r="B299" s="1" t="s">
        <v>1402</v>
      </c>
      <c r="AL299" s="4"/>
      <c r="AP299"/>
      <c r="AQ299"/>
      <c r="AR299"/>
      <c r="AS299"/>
      <c r="AT299"/>
    </row>
    <row r="300" spans="2:46" ht="36.75" customHeight="1">
      <c r="B300" s="6"/>
      <c r="C300" s="6"/>
      <c r="D300" s="391"/>
      <c r="E300" s="391"/>
      <c r="F300" s="391"/>
      <c r="G300" s="391"/>
      <c r="H300" s="391"/>
      <c r="I300" s="391"/>
      <c r="J300" s="391"/>
      <c r="K300" s="391"/>
      <c r="L300" s="391"/>
      <c r="M300" s="391"/>
      <c r="N300" s="391"/>
      <c r="O300" s="391"/>
      <c r="P300" s="391"/>
      <c r="Q300" s="391"/>
      <c r="R300" s="391"/>
      <c r="S300" s="391"/>
      <c r="T300" s="391"/>
      <c r="U300" s="391"/>
      <c r="V300" s="391"/>
      <c r="W300" s="391"/>
      <c r="X300" s="391"/>
      <c r="Y300" s="391"/>
      <c r="Z300" s="391"/>
      <c r="AA300" s="391"/>
      <c r="AB300" s="391"/>
      <c r="AC300" s="391"/>
      <c r="AD300" s="391"/>
      <c r="AE300" s="391"/>
      <c r="AF300" s="391"/>
      <c r="AG300" s="391"/>
      <c r="AH300" s="391"/>
      <c r="AI300" s="391"/>
      <c r="AJ300" s="391"/>
      <c r="AK300" s="6"/>
      <c r="AL300" s="4"/>
      <c r="AN300" s="738"/>
      <c r="AP300"/>
      <c r="AQ300"/>
      <c r="AR300"/>
      <c r="AS300"/>
      <c r="AT300"/>
    </row>
    <row r="301" spans="2:46" ht="15" customHeight="1">
      <c r="B301" s="372" t="s">
        <v>104</v>
      </c>
      <c r="C301" s="372"/>
      <c r="D301" s="372"/>
      <c r="E301" s="372"/>
      <c r="F301" s="372"/>
      <c r="G301" s="372"/>
      <c r="H301" s="372"/>
      <c r="I301" s="372"/>
      <c r="J301" s="372"/>
      <c r="K301" s="372"/>
      <c r="L301" s="372"/>
      <c r="M301" s="372"/>
      <c r="N301" s="372"/>
      <c r="O301" s="372"/>
      <c r="P301" s="372"/>
      <c r="Q301" s="372"/>
      <c r="R301" s="372"/>
      <c r="S301" s="372"/>
      <c r="T301" s="372"/>
      <c r="U301" s="372"/>
      <c r="V301" s="372"/>
      <c r="W301" s="372"/>
      <c r="X301" s="372"/>
      <c r="Y301" s="372"/>
      <c r="Z301" s="372"/>
      <c r="AA301" s="372"/>
      <c r="AB301" s="372"/>
      <c r="AC301" s="372"/>
      <c r="AD301" s="372"/>
      <c r="AE301" s="372"/>
      <c r="AF301" s="372"/>
      <c r="AG301" s="372"/>
      <c r="AH301" s="372"/>
      <c r="AI301" s="372"/>
      <c r="AJ301" s="372"/>
      <c r="AK301" s="372"/>
      <c r="AM301" s="5" t="s">
        <v>701</v>
      </c>
      <c r="AN301" s="738"/>
      <c r="AP301"/>
      <c r="AQ301"/>
      <c r="AR301"/>
      <c r="AS301"/>
      <c r="AT301"/>
    </row>
    <row r="302" spans="2:46" ht="15" customHeight="1">
      <c r="B302" s="1" t="s">
        <v>105</v>
      </c>
      <c r="AM302" s="5" t="s">
        <v>700</v>
      </c>
      <c r="AN302" s="738"/>
      <c r="AP302"/>
      <c r="AQ302"/>
      <c r="AR302"/>
      <c r="AS302"/>
      <c r="AT302"/>
    </row>
    <row r="303" spans="2:46" ht="15" customHeight="1">
      <c r="B303" s="11" t="s">
        <v>946</v>
      </c>
      <c r="C303" s="11"/>
      <c r="D303" s="11"/>
      <c r="E303" s="11"/>
      <c r="F303" s="11"/>
      <c r="G303" s="11"/>
      <c r="H303" s="11"/>
      <c r="I303" s="11"/>
      <c r="J303" s="11"/>
      <c r="K303" s="11"/>
      <c r="L303" s="11"/>
      <c r="M303" s="11"/>
      <c r="N303" s="11"/>
      <c r="O303" s="11"/>
      <c r="P303" s="11"/>
      <c r="Q303" s="427"/>
      <c r="R303" s="427"/>
      <c r="S303" s="427"/>
      <c r="T303" s="427"/>
      <c r="U303" s="427"/>
      <c r="V303" s="427"/>
      <c r="W303" s="11"/>
      <c r="X303" s="11"/>
      <c r="Y303" s="87"/>
      <c r="Z303" s="87"/>
      <c r="AA303" s="87"/>
      <c r="AB303" s="87"/>
      <c r="AC303" s="87"/>
      <c r="AD303" s="87"/>
      <c r="AE303" s="87"/>
      <c r="AF303" s="87"/>
      <c r="AG303" s="87"/>
      <c r="AH303" s="87"/>
      <c r="AI303" s="87"/>
      <c r="AJ303" s="11"/>
      <c r="AK303" s="11"/>
      <c r="AL303" s="4"/>
      <c r="AM303" s="5"/>
      <c r="AP303"/>
      <c r="AQ303"/>
      <c r="AR303"/>
      <c r="AS303"/>
      <c r="AT303"/>
    </row>
    <row r="304" spans="2:46" ht="15" customHeight="1">
      <c r="B304" s="1" t="s">
        <v>947</v>
      </c>
      <c r="H304" s="114" t="s">
        <v>106</v>
      </c>
      <c r="I304" s="114"/>
      <c r="J304" s="114"/>
      <c r="K304" s="430" t="str">
        <f>+AN333</f>
        <v xml:space="preserve"> </v>
      </c>
      <c r="L304" s="430"/>
      <c r="M304" s="430"/>
      <c r="N304" s="430"/>
      <c r="O304" s="114" t="s">
        <v>638</v>
      </c>
      <c r="P304" s="387"/>
      <c r="Q304" s="387"/>
      <c r="R304" s="387"/>
      <c r="S304" s="387"/>
      <c r="T304" s="387"/>
      <c r="U304" s="387"/>
      <c r="V304" s="387"/>
      <c r="W304" s="387"/>
      <c r="X304" s="387"/>
      <c r="Y304" s="387"/>
      <c r="Z304" s="387"/>
      <c r="AA304" s="387"/>
      <c r="AB304" s="387"/>
      <c r="AC304" s="387"/>
      <c r="AD304" s="387"/>
      <c r="AE304" s="387"/>
      <c r="AF304" s="387"/>
      <c r="AG304" s="387"/>
      <c r="AH304" s="387"/>
      <c r="AI304" s="387"/>
      <c r="AJ304" s="387"/>
      <c r="AL304" s="4"/>
      <c r="AM304" s="5">
        <v>1</v>
      </c>
      <c r="AO304" s="98" t="s">
        <v>718</v>
      </c>
    </row>
    <row r="305" spans="2:46" ht="15" customHeight="1">
      <c r="H305" s="114" t="s">
        <v>106</v>
      </c>
      <c r="I305" s="114"/>
      <c r="J305" s="114"/>
      <c r="K305" s="402" t="str">
        <f>+AN335</f>
        <v xml:space="preserve"> </v>
      </c>
      <c r="L305" s="402"/>
      <c r="M305" s="402"/>
      <c r="N305" s="402"/>
      <c r="O305" s="114" t="s">
        <v>88</v>
      </c>
      <c r="P305" s="387"/>
      <c r="Q305" s="387"/>
      <c r="R305" s="387"/>
      <c r="S305" s="387"/>
      <c r="T305" s="387"/>
      <c r="U305" s="387"/>
      <c r="V305" s="387"/>
      <c r="W305" s="387"/>
      <c r="X305" s="387"/>
      <c r="Y305" s="387"/>
      <c r="Z305" s="387"/>
      <c r="AA305" s="387"/>
      <c r="AB305" s="387"/>
      <c r="AC305" s="387"/>
      <c r="AD305" s="387"/>
      <c r="AE305" s="387"/>
      <c r="AF305" s="387"/>
      <c r="AG305" s="387"/>
      <c r="AH305" s="387"/>
      <c r="AI305" s="387"/>
      <c r="AJ305" s="387"/>
      <c r="AL305" s="4"/>
      <c r="AM305" s="5">
        <v>2</v>
      </c>
      <c r="AO305" s="101"/>
    </row>
    <row r="306" spans="2:46" ht="15" customHeight="1">
      <c r="H306" s="114" t="s">
        <v>106</v>
      </c>
      <c r="I306" s="114"/>
      <c r="J306" s="114"/>
      <c r="K306" s="402" t="str">
        <f>+AN337</f>
        <v xml:space="preserve"> </v>
      </c>
      <c r="L306" s="402"/>
      <c r="M306" s="402"/>
      <c r="N306" s="402"/>
      <c r="O306" s="114" t="s">
        <v>88</v>
      </c>
      <c r="P306" s="387"/>
      <c r="Q306" s="387"/>
      <c r="R306" s="387"/>
      <c r="S306" s="387"/>
      <c r="T306" s="387"/>
      <c r="U306" s="387"/>
      <c r="V306" s="387"/>
      <c r="W306" s="387"/>
      <c r="X306" s="387"/>
      <c r="Y306" s="387"/>
      <c r="Z306" s="387"/>
      <c r="AA306" s="387"/>
      <c r="AB306" s="387"/>
      <c r="AC306" s="387"/>
      <c r="AD306" s="387"/>
      <c r="AE306" s="387"/>
      <c r="AF306" s="387"/>
      <c r="AG306" s="387"/>
      <c r="AH306" s="387"/>
      <c r="AI306" s="387"/>
      <c r="AJ306" s="387"/>
      <c r="AL306" s="4"/>
      <c r="AM306" s="5">
        <v>3</v>
      </c>
      <c r="AO306" s="99" t="s">
        <v>719</v>
      </c>
    </row>
    <row r="307" spans="2:46" ht="15" customHeight="1">
      <c r="H307" s="114" t="s">
        <v>106</v>
      </c>
      <c r="I307" s="114"/>
      <c r="J307" s="114"/>
      <c r="K307" s="402" t="str">
        <f>+AN339</f>
        <v xml:space="preserve"> </v>
      </c>
      <c r="L307" s="402"/>
      <c r="M307" s="402"/>
      <c r="N307" s="402"/>
      <c r="O307" s="114" t="s">
        <v>88</v>
      </c>
      <c r="P307" s="387"/>
      <c r="Q307" s="387"/>
      <c r="R307" s="387"/>
      <c r="S307" s="387"/>
      <c r="T307" s="387"/>
      <c r="U307" s="387"/>
      <c r="V307" s="387"/>
      <c r="W307" s="387"/>
      <c r="X307" s="387"/>
      <c r="Y307" s="387"/>
      <c r="Z307" s="387"/>
      <c r="AA307" s="387"/>
      <c r="AB307" s="387"/>
      <c r="AC307" s="387"/>
      <c r="AD307" s="387"/>
      <c r="AE307" s="387"/>
      <c r="AF307" s="387"/>
      <c r="AG307" s="387"/>
      <c r="AH307" s="387"/>
      <c r="AI307" s="387"/>
      <c r="AJ307" s="387"/>
      <c r="AL307" s="4"/>
      <c r="AM307" s="5">
        <v>4</v>
      </c>
      <c r="AO307" s="174" t="s">
        <v>720</v>
      </c>
    </row>
    <row r="308" spans="2:46" ht="15" customHeight="1">
      <c r="H308" s="114" t="s">
        <v>106</v>
      </c>
      <c r="I308" s="114"/>
      <c r="J308" s="114"/>
      <c r="K308" s="407" t="str">
        <f>+AN341</f>
        <v xml:space="preserve"> </v>
      </c>
      <c r="L308" s="407"/>
      <c r="M308" s="407"/>
      <c r="N308" s="407"/>
      <c r="O308" s="114" t="s">
        <v>88</v>
      </c>
      <c r="P308" s="387"/>
      <c r="Q308" s="387"/>
      <c r="R308" s="387"/>
      <c r="S308" s="387"/>
      <c r="T308" s="387"/>
      <c r="U308" s="387"/>
      <c r="V308" s="387"/>
      <c r="W308" s="387"/>
      <c r="X308" s="387"/>
      <c r="Y308" s="387"/>
      <c r="Z308" s="387"/>
      <c r="AA308" s="387"/>
      <c r="AB308" s="387"/>
      <c r="AC308" s="387"/>
      <c r="AD308" s="387"/>
      <c r="AE308" s="387"/>
      <c r="AF308" s="387"/>
      <c r="AG308" s="387"/>
      <c r="AH308" s="387"/>
      <c r="AI308" s="387"/>
      <c r="AJ308" s="387"/>
      <c r="AL308" s="4"/>
      <c r="AM308" s="5">
        <v>5</v>
      </c>
    </row>
    <row r="309" spans="2:46" ht="15" customHeight="1">
      <c r="B309" s="10" t="s">
        <v>948</v>
      </c>
      <c r="C309" s="10"/>
      <c r="D309" s="10"/>
      <c r="E309" s="10"/>
      <c r="F309" s="10"/>
      <c r="G309" s="10"/>
      <c r="H309" s="10"/>
      <c r="I309" s="10"/>
      <c r="J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738" t="s">
        <v>1424</v>
      </c>
      <c r="AM309" s="5">
        <v>6</v>
      </c>
      <c r="AN309" s="738" t="s">
        <v>1424</v>
      </c>
      <c r="AO309" s="737" t="s">
        <v>1425</v>
      </c>
      <c r="AP309" s="737"/>
      <c r="AQ309" s="737"/>
      <c r="AR309" s="737"/>
    </row>
    <row r="310" spans="2:46" ht="15" customHeight="1">
      <c r="B310" s="6"/>
      <c r="C310" s="112" t="s">
        <v>139</v>
      </c>
      <c r="D310" s="6" t="s">
        <v>131</v>
      </c>
      <c r="E310" s="6"/>
      <c r="F310" s="6"/>
      <c r="G310" s="112" t="s">
        <v>139</v>
      </c>
      <c r="H310" s="6" t="s">
        <v>156</v>
      </c>
      <c r="I310" s="6"/>
      <c r="J310" s="112" t="s">
        <v>139</v>
      </c>
      <c r="K310" s="6" t="s">
        <v>132</v>
      </c>
      <c r="L310" s="6"/>
      <c r="M310" s="6"/>
      <c r="N310" s="112" t="s">
        <v>139</v>
      </c>
      <c r="O310" s="6" t="s">
        <v>133</v>
      </c>
      <c r="P310" s="6"/>
      <c r="Q310" s="6"/>
      <c r="R310" s="112" t="s">
        <v>139</v>
      </c>
      <c r="S310" s="6" t="s">
        <v>134</v>
      </c>
      <c r="T310" s="6"/>
      <c r="U310" s="6"/>
      <c r="V310" s="6"/>
      <c r="W310" s="112" t="s">
        <v>139</v>
      </c>
      <c r="X310" s="6" t="s">
        <v>135</v>
      </c>
      <c r="Y310" s="6"/>
      <c r="Z310" s="6"/>
      <c r="AA310" s="6"/>
      <c r="AB310" s="6"/>
      <c r="AC310" s="6"/>
      <c r="AD310" s="112" t="s">
        <v>139</v>
      </c>
      <c r="AE310" s="6" t="s">
        <v>146</v>
      </c>
      <c r="AF310" s="6"/>
      <c r="AG310" s="6"/>
      <c r="AH310" s="6"/>
      <c r="AI310" s="6"/>
      <c r="AJ310" s="6"/>
      <c r="AK310" s="6"/>
      <c r="AL310" s="738"/>
      <c r="AM310" s="5">
        <v>7</v>
      </c>
      <c r="AN310" s="738"/>
      <c r="AO310" s="737"/>
      <c r="AP310" s="737"/>
      <c r="AQ310" s="737"/>
      <c r="AR310" s="737"/>
    </row>
    <row r="311" spans="2:46" ht="15" customHeight="1">
      <c r="B311" s="1" t="s">
        <v>950</v>
      </c>
      <c r="G311" s="421"/>
      <c r="H311" s="421"/>
      <c r="I311" s="421"/>
      <c r="J311" s="421"/>
      <c r="K311" s="421"/>
      <c r="L311" s="421"/>
      <c r="O311" s="1" t="s">
        <v>98</v>
      </c>
      <c r="Q311" s="421"/>
      <c r="R311" s="421"/>
      <c r="S311" s="421"/>
      <c r="T311" s="421"/>
      <c r="U311" s="421"/>
      <c r="V311" s="421"/>
      <c r="AL311" s="738"/>
      <c r="AM311" s="5">
        <v>8</v>
      </c>
      <c r="AN311" s="738"/>
      <c r="AO311" s="737"/>
      <c r="AP311" s="737"/>
      <c r="AQ311" s="737"/>
      <c r="AR311" s="737"/>
    </row>
    <row r="312" spans="2:46" ht="15" customHeight="1">
      <c r="B312" s="10" t="s">
        <v>1009</v>
      </c>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4"/>
      <c r="AM312" s="5">
        <v>9</v>
      </c>
      <c r="AO312" s="377" t="s">
        <v>749</v>
      </c>
      <c r="AP312" s="377"/>
      <c r="AQ312" s="377"/>
      <c r="AR312" s="377"/>
      <c r="AS312" s="377"/>
      <c r="AT312" s="377"/>
    </row>
    <row r="313" spans="2:46" ht="15" customHeight="1">
      <c r="C313" s="113" t="s">
        <v>139</v>
      </c>
      <c r="D313" s="1" t="s">
        <v>1421</v>
      </c>
      <c r="AL313" s="4"/>
      <c r="AM313" s="5"/>
      <c r="AO313" s="377"/>
      <c r="AP313" s="377"/>
      <c r="AQ313" s="377"/>
      <c r="AR313" s="377"/>
      <c r="AS313" s="377"/>
      <c r="AT313" s="377"/>
    </row>
    <row r="314" spans="2:46" ht="15" customHeight="1">
      <c r="C314" s="113" t="s">
        <v>139</v>
      </c>
      <c r="D314" s="1" t="s">
        <v>1422</v>
      </c>
      <c r="AL314" s="4"/>
      <c r="AM314" s="5">
        <v>10</v>
      </c>
      <c r="AO314" s="102" t="s">
        <v>1414</v>
      </c>
      <c r="AP314" s="32"/>
    </row>
    <row r="315" spans="2:46" ht="15" customHeight="1">
      <c r="C315" s="113" t="s">
        <v>139</v>
      </c>
      <c r="D315" s="1" t="s">
        <v>1010</v>
      </c>
      <c r="AC315" s="113" t="s">
        <v>139</v>
      </c>
      <c r="AD315" s="1" t="s">
        <v>1119</v>
      </c>
      <c r="AL315" s="4"/>
      <c r="AM315" s="5"/>
      <c r="AP315"/>
      <c r="AQ315"/>
      <c r="AR315"/>
      <c r="AS315"/>
      <c r="AT315"/>
    </row>
    <row r="316" spans="2:46" ht="15" customHeight="1">
      <c r="C316" s="113" t="s">
        <v>139</v>
      </c>
      <c r="D316" s="1" t="s">
        <v>1106</v>
      </c>
      <c r="AL316" s="4"/>
      <c r="AM316" s="5">
        <v>11</v>
      </c>
      <c r="AP316"/>
      <c r="AQ316"/>
      <c r="AR316"/>
      <c r="AS316"/>
      <c r="AT316"/>
    </row>
    <row r="317" spans="2:46" ht="15" customHeight="1">
      <c r="B317" s="6"/>
      <c r="C317" s="112" t="s">
        <v>139</v>
      </c>
      <c r="D317" s="6" t="s">
        <v>1105</v>
      </c>
      <c r="E317" s="6"/>
      <c r="F317" s="6"/>
      <c r="G317" s="6"/>
      <c r="H317" s="6"/>
      <c r="I317" s="6"/>
      <c r="J317" s="6"/>
      <c r="K317" s="6"/>
      <c r="L317" s="6"/>
      <c r="M317" s="6"/>
      <c r="N317" s="6"/>
      <c r="O317" s="6"/>
      <c r="P317" s="6"/>
      <c r="Q317" s="6"/>
      <c r="R317" s="6"/>
      <c r="S317" s="6"/>
      <c r="T317" s="6"/>
      <c r="U317" s="6"/>
      <c r="Y317" s="6"/>
      <c r="Z317" s="6"/>
      <c r="AA317" s="6"/>
      <c r="AB317" s="6"/>
      <c r="AC317" s="113" t="s">
        <v>139</v>
      </c>
      <c r="AD317" s="1" t="s">
        <v>176</v>
      </c>
      <c r="AE317" s="6"/>
      <c r="AF317" s="6"/>
      <c r="AG317" s="6"/>
      <c r="AH317" s="6"/>
      <c r="AI317" s="6"/>
      <c r="AJ317" s="6"/>
      <c r="AK317" s="6"/>
      <c r="AL317" s="4"/>
      <c r="AM317" s="5">
        <v>12</v>
      </c>
      <c r="AN317" s="113"/>
      <c r="AO317" s="113"/>
      <c r="AP317"/>
      <c r="AQ317"/>
      <c r="AR317"/>
      <c r="AS317"/>
      <c r="AT317"/>
    </row>
    <row r="318" spans="2:46" ht="15" customHeight="1">
      <c r="B318" s="10" t="s">
        <v>1011</v>
      </c>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4"/>
      <c r="AM318" s="5">
        <v>9</v>
      </c>
      <c r="AO318" s="102" t="s">
        <v>1414</v>
      </c>
      <c r="AP318" s="32"/>
    </row>
    <row r="319" spans="2:46" ht="15" customHeight="1">
      <c r="C319" s="113" t="s">
        <v>139</v>
      </c>
      <c r="D319" s="1" t="s">
        <v>1026</v>
      </c>
      <c r="H319" s="3"/>
      <c r="AL319" s="4"/>
      <c r="AM319" s="5">
        <v>10</v>
      </c>
      <c r="AP319"/>
      <c r="AQ319"/>
      <c r="AR319"/>
      <c r="AS319"/>
      <c r="AT319"/>
    </row>
    <row r="320" spans="2:46" ht="15" customHeight="1">
      <c r="C320" s="113" t="s">
        <v>139</v>
      </c>
      <c r="D320" s="1" t="s">
        <v>1027</v>
      </c>
      <c r="Q320" s="3"/>
      <c r="AL320" s="4"/>
      <c r="AM320" s="5">
        <v>11</v>
      </c>
      <c r="AP320"/>
      <c r="AQ320"/>
      <c r="AR320"/>
      <c r="AS320"/>
      <c r="AT320"/>
    </row>
    <row r="321" spans="2:46" ht="15" customHeight="1">
      <c r="C321" s="113" t="s">
        <v>139</v>
      </c>
      <c r="D321" s="1" t="s">
        <v>1423</v>
      </c>
      <c r="Q321" s="3"/>
      <c r="AP321"/>
      <c r="AQ321"/>
      <c r="AR321"/>
      <c r="AS321"/>
      <c r="AT321"/>
    </row>
    <row r="322" spans="2:46" ht="15" customHeight="1">
      <c r="C322" s="113" t="s">
        <v>139</v>
      </c>
      <c r="D322" s="1" t="s">
        <v>1028</v>
      </c>
      <c r="Q322" s="3"/>
      <c r="AP322"/>
      <c r="AQ322"/>
      <c r="AR322"/>
      <c r="AS322"/>
      <c r="AT322"/>
    </row>
    <row r="323" spans="2:46" ht="15" customHeight="1">
      <c r="B323" s="6"/>
      <c r="C323" s="113" t="s">
        <v>139</v>
      </c>
      <c r="D323" s="1" t="s">
        <v>176</v>
      </c>
      <c r="O323" s="112" t="s">
        <v>139</v>
      </c>
      <c r="P323" s="6" t="s">
        <v>1107</v>
      </c>
      <c r="Q323" s="6"/>
      <c r="R323" s="6"/>
      <c r="S323" s="6"/>
      <c r="T323" s="6"/>
      <c r="U323" s="6"/>
      <c r="V323" s="6"/>
      <c r="W323" s="6"/>
      <c r="X323" s="6"/>
      <c r="Y323" s="6"/>
      <c r="Z323" s="6"/>
      <c r="AA323" s="6"/>
      <c r="AB323" s="6"/>
      <c r="AC323" s="6"/>
      <c r="AI323" s="6"/>
      <c r="AJ323" s="6"/>
      <c r="AK323" s="6"/>
      <c r="AL323" s="4"/>
      <c r="AM323" s="5">
        <v>12</v>
      </c>
      <c r="AN323" s="113"/>
      <c r="AO323" s="113"/>
      <c r="AP323"/>
      <c r="AQ323"/>
      <c r="AR323"/>
      <c r="AS323"/>
      <c r="AT323"/>
    </row>
    <row r="324" spans="2:46" ht="15" customHeight="1">
      <c r="B324" s="10" t="s">
        <v>1012</v>
      </c>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4"/>
      <c r="AM324" s="5">
        <v>9</v>
      </c>
      <c r="AO324" s="102" t="s">
        <v>1414</v>
      </c>
      <c r="AP324" s="32"/>
    </row>
    <row r="325" spans="2:46" ht="15" customHeight="1">
      <c r="C325" s="113" t="s">
        <v>139</v>
      </c>
      <c r="D325" s="1" t="s">
        <v>364</v>
      </c>
      <c r="J325" s="113" t="s">
        <v>139</v>
      </c>
      <c r="K325" s="1" t="s">
        <v>1013</v>
      </c>
      <c r="S325" s="113" t="s">
        <v>139</v>
      </c>
      <c r="T325" s="1" t="s">
        <v>1115</v>
      </c>
      <c r="AA325" s="113" t="s">
        <v>139</v>
      </c>
      <c r="AB325" s="1" t="s">
        <v>1014</v>
      </c>
      <c r="AL325" s="4"/>
      <c r="AM325" s="5"/>
      <c r="AO325" s="102"/>
      <c r="AP325" s="32"/>
    </row>
    <row r="326" spans="2:46" ht="15" customHeight="1">
      <c r="C326" s="113" t="s">
        <v>139</v>
      </c>
      <c r="D326" s="1" t="s">
        <v>1015</v>
      </c>
      <c r="J326" s="113" t="s">
        <v>139</v>
      </c>
      <c r="K326" s="1" t="s">
        <v>1108</v>
      </c>
      <c r="AL326" s="4"/>
      <c r="AM326" s="5"/>
      <c r="AN326" s="113"/>
      <c r="AO326" s="113"/>
      <c r="AP326"/>
      <c r="AQ326"/>
      <c r="AR326"/>
      <c r="AS326"/>
      <c r="AT326"/>
    </row>
    <row r="327" spans="2:46" ht="15" customHeight="1">
      <c r="B327" s="10" t="s">
        <v>1016</v>
      </c>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4"/>
      <c r="AM327" s="5">
        <v>13</v>
      </c>
      <c r="AP327"/>
      <c r="AQ327"/>
      <c r="AR327"/>
      <c r="AS327"/>
      <c r="AT327"/>
    </row>
    <row r="328" spans="2:46" ht="12.95" customHeight="1">
      <c r="C328" s="1" t="s">
        <v>951</v>
      </c>
      <c r="M328" s="386"/>
      <c r="N328" s="386"/>
      <c r="O328" s="386"/>
      <c r="P328" s="386"/>
      <c r="Q328" s="1" t="s">
        <v>136</v>
      </c>
      <c r="AL328" s="4"/>
      <c r="AM328" s="5">
        <v>14</v>
      </c>
      <c r="AP328"/>
      <c r="AQ328"/>
      <c r="AR328"/>
      <c r="AS328"/>
      <c r="AT328"/>
    </row>
    <row r="329" spans="2:46" ht="12.95" customHeight="1">
      <c r="C329" s="1" t="s">
        <v>952</v>
      </c>
      <c r="M329" s="386"/>
      <c r="N329" s="386"/>
      <c r="O329" s="386"/>
      <c r="P329" s="386"/>
      <c r="Q329" s="1" t="s">
        <v>136</v>
      </c>
      <c r="AL329" s="4"/>
      <c r="AM329" s="5">
        <v>15</v>
      </c>
      <c r="AP329"/>
    </row>
    <row r="330" spans="2:46" ht="12.95" customHeight="1">
      <c r="C330" s="1" t="s">
        <v>953</v>
      </c>
      <c r="M330" s="386"/>
      <c r="N330" s="386"/>
      <c r="O330" s="386"/>
      <c r="P330" s="386"/>
      <c r="Q330" s="1" t="s">
        <v>136</v>
      </c>
      <c r="AL330" s="4"/>
      <c r="AM330" s="5" t="s">
        <v>741</v>
      </c>
      <c r="AP330"/>
      <c r="AQ330"/>
      <c r="AR330"/>
      <c r="AS330"/>
      <c r="AT330"/>
    </row>
    <row r="331" spans="2:46" ht="12.95" customHeight="1">
      <c r="C331" s="1" t="s">
        <v>954</v>
      </c>
      <c r="M331" s="386"/>
      <c r="N331" s="386"/>
      <c r="O331" s="386"/>
      <c r="P331" s="386"/>
      <c r="Q331" s="1" t="s">
        <v>136</v>
      </c>
      <c r="AL331" s="4"/>
      <c r="AM331" s="5" t="s">
        <v>742</v>
      </c>
      <c r="AP331"/>
      <c r="AQ331"/>
      <c r="AR331"/>
      <c r="AS331"/>
      <c r="AT331"/>
    </row>
    <row r="332" spans="2:46" ht="15" customHeight="1">
      <c r="B332" s="10" t="s">
        <v>1017</v>
      </c>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4"/>
      <c r="AM332" s="5" t="s">
        <v>743</v>
      </c>
      <c r="AN332" s="388">
        <f>+P304</f>
        <v>0</v>
      </c>
      <c r="AO332" s="389"/>
      <c r="AP332"/>
      <c r="AQ332"/>
      <c r="AR332"/>
      <c r="AS332"/>
      <c r="AT332"/>
    </row>
    <row r="333" spans="2:46" ht="15" customHeight="1">
      <c r="C333" s="1" t="s">
        <v>955</v>
      </c>
      <c r="M333" s="401"/>
      <c r="N333" s="401"/>
      <c r="O333" s="401"/>
      <c r="P333" s="401"/>
      <c r="Q333" s="1" t="s">
        <v>137</v>
      </c>
      <c r="AL333" s="4"/>
      <c r="AM333" s="5" t="s">
        <v>744</v>
      </c>
      <c r="AN333" s="384" t="str">
        <f>IF(AN332=0," ",VLOOKUP(AN332,各種リスト!$I$2:$J$120,2,FALSE))</f>
        <v xml:space="preserve"> </v>
      </c>
      <c r="AO333" s="385"/>
      <c r="AP333"/>
      <c r="AQ333"/>
      <c r="AR333"/>
      <c r="AS333"/>
      <c r="AT333"/>
    </row>
    <row r="334" spans="2:46" ht="15" customHeight="1">
      <c r="B334" s="6"/>
      <c r="C334" s="6" t="s">
        <v>956</v>
      </c>
      <c r="D334" s="6"/>
      <c r="E334" s="6"/>
      <c r="F334" s="6"/>
      <c r="G334" s="6"/>
      <c r="H334" s="6"/>
      <c r="I334" s="6"/>
      <c r="J334" s="6"/>
      <c r="K334" s="6"/>
      <c r="L334" s="6"/>
      <c r="M334" s="401"/>
      <c r="N334" s="401"/>
      <c r="O334" s="401"/>
      <c r="P334" s="401"/>
      <c r="Q334" s="6" t="s">
        <v>137</v>
      </c>
      <c r="R334" s="6"/>
      <c r="S334" s="6"/>
      <c r="T334" s="6"/>
      <c r="U334" s="6"/>
      <c r="V334" s="6"/>
      <c r="W334" s="6"/>
      <c r="X334" s="6"/>
      <c r="Y334" s="6"/>
      <c r="Z334" s="6"/>
      <c r="AA334" s="6"/>
      <c r="AB334" s="6"/>
      <c r="AC334" s="6"/>
      <c r="AD334" s="6"/>
      <c r="AE334" s="6"/>
      <c r="AF334" s="6"/>
      <c r="AG334" s="6"/>
      <c r="AH334" s="6"/>
      <c r="AI334" s="6"/>
      <c r="AJ334" s="6"/>
      <c r="AK334" s="6"/>
      <c r="AL334" s="4"/>
      <c r="AN334" s="388">
        <f>+P305</f>
        <v>0</v>
      </c>
      <c r="AO334" s="389"/>
      <c r="AP334" s="98"/>
    </row>
    <row r="335" spans="2:46" ht="15" customHeight="1">
      <c r="B335" s="1" t="s">
        <v>1018</v>
      </c>
      <c r="J335" s="400"/>
      <c r="K335" s="400"/>
      <c r="L335" s="400"/>
      <c r="M335" s="400"/>
      <c r="N335" s="400"/>
      <c r="O335" s="400"/>
      <c r="P335" s="400"/>
      <c r="Q335" s="400"/>
      <c r="R335" s="400"/>
      <c r="S335" s="400"/>
      <c r="T335" s="400"/>
      <c r="U335" s="400"/>
      <c r="V335" s="400"/>
      <c r="W335" s="400"/>
      <c r="X335" s="400"/>
      <c r="Y335" s="400"/>
      <c r="Z335" s="400"/>
      <c r="AA335" s="400"/>
      <c r="AB335" s="400"/>
      <c r="AC335" s="400"/>
      <c r="AD335" s="400"/>
      <c r="AE335" s="400"/>
      <c r="AF335" s="400"/>
      <c r="AG335" s="400"/>
      <c r="AH335" s="400"/>
      <c r="AI335" s="400"/>
      <c r="AL335" s="4"/>
      <c r="AN335" s="384" t="str">
        <f>IF(AN334=0," ",VLOOKUP(AN334,各種リスト!$I$2:$J$120,2,FALSE))</f>
        <v xml:space="preserve"> </v>
      </c>
      <c r="AO335" s="385"/>
      <c r="AP335" s="101"/>
      <c r="AR335" s="380"/>
      <c r="AS335" s="380"/>
    </row>
    <row r="336" spans="2:46" ht="15" customHeight="1">
      <c r="B336" s="10" t="s">
        <v>1019</v>
      </c>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4"/>
      <c r="AN336" s="388">
        <f>+P306</f>
        <v>0</v>
      </c>
      <c r="AO336" s="389"/>
      <c r="AP336" s="99"/>
      <c r="AS336" s="68"/>
    </row>
    <row r="337" spans="2:45" ht="15" customHeight="1">
      <c r="C337" s="4" t="s">
        <v>1416</v>
      </c>
      <c r="AE337" s="113" t="s">
        <v>139</v>
      </c>
      <c r="AF337" s="1" t="s">
        <v>19</v>
      </c>
      <c r="AH337" s="113" t="s">
        <v>139</v>
      </c>
      <c r="AI337" s="1" t="s">
        <v>148</v>
      </c>
      <c r="AL337" s="4"/>
      <c r="AN337" s="384" t="str">
        <f>IF(AN336=0," ",VLOOKUP(AN336,各種リスト!$I$2:$J$120,2,FALSE))</f>
        <v xml:space="preserve"> </v>
      </c>
      <c r="AO337" s="385"/>
      <c r="AP337" s="174"/>
      <c r="AQ337" s="98"/>
      <c r="AS337" s="68"/>
    </row>
    <row r="338" spans="2:45" ht="15" customHeight="1">
      <c r="C338" s="1" t="s">
        <v>1403</v>
      </c>
      <c r="AL338" s="4"/>
      <c r="AN338" s="388">
        <f>+P307</f>
        <v>0</v>
      </c>
      <c r="AO338" s="389"/>
      <c r="AP338" s="101"/>
      <c r="AQ338" s="101"/>
      <c r="AR338" s="103"/>
      <c r="AS338" s="68"/>
    </row>
    <row r="339" spans="2:45" ht="15" customHeight="1">
      <c r="C339" s="78"/>
      <c r="D339" s="113" t="s">
        <v>139</v>
      </c>
      <c r="E339" s="1" t="s">
        <v>1415</v>
      </c>
      <c r="H339" s="3"/>
      <c r="AL339" s="4"/>
      <c r="AN339" s="384" t="str">
        <f>IF(AN338=0," ",VLOOKUP(AN338,各種リスト!$I$2:$J$120,2,FALSE))</f>
        <v xml:space="preserve"> </v>
      </c>
      <c r="AO339" s="385"/>
      <c r="AP339" s="102"/>
      <c r="AQ339" s="99"/>
      <c r="AR339" s="68"/>
      <c r="AS339" s="68"/>
    </row>
    <row r="340" spans="2:45" ht="15" customHeight="1">
      <c r="C340" s="78"/>
      <c r="D340" s="113" t="s">
        <v>139</v>
      </c>
      <c r="E340" s="1" t="s">
        <v>1404</v>
      </c>
      <c r="H340" s="3"/>
      <c r="AL340" s="4"/>
      <c r="AN340" s="388">
        <f>+P308</f>
        <v>0</v>
      </c>
      <c r="AO340" s="389"/>
      <c r="AP340" s="102"/>
      <c r="AQ340" s="174"/>
      <c r="AR340" s="68"/>
      <c r="AS340" s="68"/>
    </row>
    <row r="341" spans="2:45" ht="15" customHeight="1">
      <c r="C341" s="78"/>
      <c r="D341" s="3"/>
      <c r="E341" s="1" t="s">
        <v>1405</v>
      </c>
      <c r="H341" s="3"/>
      <c r="AL341" s="4"/>
      <c r="AN341" s="384" t="str">
        <f>IF(AN340=0," ",VLOOKUP(AN340,各種リスト!$I$2:$J$120,2,FALSE))</f>
        <v xml:space="preserve"> </v>
      </c>
      <c r="AO341" s="385"/>
      <c r="AP341" s="68"/>
      <c r="AQ341" s="101"/>
      <c r="AR341" s="68"/>
      <c r="AS341" s="68"/>
    </row>
    <row r="342" spans="2:45" ht="15" customHeight="1">
      <c r="C342" s="78"/>
      <c r="D342" s="3"/>
      <c r="E342" s="1" t="s">
        <v>1406</v>
      </c>
      <c r="H342" s="3"/>
      <c r="I342" s="404"/>
      <c r="J342" s="404"/>
      <c r="K342" s="404"/>
      <c r="L342" s="404"/>
      <c r="M342" s="404"/>
      <c r="N342" s="404"/>
      <c r="O342" s="404"/>
      <c r="P342" s="404"/>
      <c r="Q342" s="404"/>
      <c r="AL342" s="4"/>
      <c r="AP342" s="68"/>
      <c r="AQ342" s="102"/>
      <c r="AR342" s="68"/>
      <c r="AS342" s="68"/>
    </row>
    <row r="343" spans="2:45" ht="15" customHeight="1">
      <c r="C343" s="78"/>
      <c r="D343" s="3"/>
      <c r="E343" s="1" t="s">
        <v>1419</v>
      </c>
      <c r="H343" s="3"/>
      <c r="Q343" s="404"/>
      <c r="R343" s="404"/>
      <c r="S343" s="404"/>
      <c r="T343" s="404"/>
      <c r="U343" s="404"/>
      <c r="V343" s="1" t="s">
        <v>550</v>
      </c>
      <c r="AL343" s="4"/>
    </row>
    <row r="344" spans="2:45" ht="15" customHeight="1">
      <c r="C344" s="78" t="s">
        <v>1407</v>
      </c>
      <c r="V344" s="113" t="s">
        <v>139</v>
      </c>
      <c r="W344" s="1" t="s">
        <v>149</v>
      </c>
      <c r="Z344" s="113" t="s">
        <v>139</v>
      </c>
      <c r="AA344" s="1" t="s">
        <v>148</v>
      </c>
      <c r="AL344" s="358" t="s">
        <v>1418</v>
      </c>
    </row>
    <row r="345" spans="2:45" ht="15" customHeight="1">
      <c r="C345" s="78" t="s">
        <v>1417</v>
      </c>
      <c r="U345" s="1" t="s">
        <v>152</v>
      </c>
      <c r="V345" s="409"/>
      <c r="W345" s="409"/>
      <c r="X345" s="409"/>
      <c r="Y345" s="409"/>
      <c r="Z345" s="409"/>
      <c r="AA345" s="1" t="s">
        <v>157</v>
      </c>
      <c r="AL345" s="4"/>
    </row>
    <row r="346" spans="2:45" ht="15" customHeight="1">
      <c r="C346" s="78" t="s">
        <v>1408</v>
      </c>
      <c r="N346" s="1" t="s">
        <v>152</v>
      </c>
      <c r="O346" s="410"/>
      <c r="P346" s="410"/>
      <c r="Q346" s="410"/>
      <c r="R346" s="410"/>
      <c r="S346" s="410"/>
      <c r="T346" s="410"/>
      <c r="U346" s="410"/>
      <c r="V346" s="410"/>
      <c r="W346" s="410"/>
      <c r="X346" s="410"/>
      <c r="Y346" s="410"/>
      <c r="Z346" s="410"/>
      <c r="AA346" s="410"/>
      <c r="AB346" s="410"/>
      <c r="AC346" s="410"/>
      <c r="AD346" s="1" t="s">
        <v>157</v>
      </c>
      <c r="AE346" s="68"/>
      <c r="AF346" s="68"/>
      <c r="AL346" s="4"/>
    </row>
    <row r="347" spans="2:45" ht="15" customHeight="1">
      <c r="C347" s="78" t="s">
        <v>1409</v>
      </c>
      <c r="N347" s="113" t="s">
        <v>139</v>
      </c>
      <c r="O347" s="1" t="s">
        <v>752</v>
      </c>
      <c r="AL347" s="4"/>
    </row>
    <row r="348" spans="2:45" ht="15" customHeight="1">
      <c r="C348" s="78"/>
      <c r="N348" s="113" t="s">
        <v>139</v>
      </c>
      <c r="O348" s="1" t="s">
        <v>753</v>
      </c>
      <c r="U348" s="68"/>
      <c r="V348" s="68"/>
      <c r="W348" s="68"/>
      <c r="X348" s="68"/>
      <c r="Y348" s="68"/>
      <c r="Z348" s="68"/>
      <c r="AA348" s="68"/>
      <c r="AB348" s="68"/>
      <c r="AC348" s="68"/>
      <c r="AD348" s="68"/>
      <c r="AE348" s="68"/>
      <c r="AF348" s="68"/>
      <c r="AL348" s="4"/>
      <c r="AO348" s="337"/>
      <c r="AP348" s="337"/>
      <c r="AQ348" s="337"/>
      <c r="AR348" s="337"/>
      <c r="AS348" s="337"/>
    </row>
    <row r="349" spans="2:45" ht="15" customHeight="1">
      <c r="C349" s="78" t="s">
        <v>1410</v>
      </c>
      <c r="O349" s="404"/>
      <c r="P349" s="404"/>
      <c r="Q349" s="404"/>
      <c r="R349" s="404"/>
      <c r="S349" s="404"/>
      <c r="T349" s="404"/>
      <c r="U349" s="404"/>
      <c r="V349" s="404"/>
      <c r="W349" s="404"/>
      <c r="X349" s="404"/>
      <c r="Y349" s="404"/>
      <c r="Z349" s="404"/>
      <c r="AA349" s="404"/>
      <c r="AB349" s="404"/>
      <c r="AC349" s="404"/>
      <c r="AD349" s="68"/>
      <c r="AE349" s="68"/>
      <c r="AL349" s="4"/>
      <c r="AO349" s="32"/>
      <c r="AS349" s="337"/>
    </row>
    <row r="350" spans="2:45" ht="9.75" customHeight="1">
      <c r="U350" s="6"/>
      <c r="V350" s="6"/>
      <c r="W350" s="6"/>
      <c r="X350" s="6"/>
      <c r="Y350" s="6"/>
      <c r="Z350" s="6"/>
      <c r="AA350" s="6"/>
      <c r="AB350" s="6"/>
      <c r="AC350" s="6"/>
      <c r="AK350" s="6"/>
      <c r="AL350" s="4"/>
      <c r="AN350" s="101"/>
    </row>
    <row r="351" spans="2:45" ht="15" customHeight="1">
      <c r="B351" s="10" t="s">
        <v>1020</v>
      </c>
      <c r="C351" s="10"/>
      <c r="D351" s="10"/>
      <c r="E351" s="10"/>
      <c r="F351" s="10"/>
      <c r="G351" s="10"/>
      <c r="H351" s="10"/>
      <c r="I351" s="10"/>
      <c r="J351" s="10"/>
      <c r="K351" s="10"/>
      <c r="L351" s="10"/>
      <c r="M351" s="10"/>
      <c r="N351" s="10"/>
      <c r="O351" s="370" t="s">
        <v>999</v>
      </c>
      <c r="P351" s="370"/>
      <c r="Q351" s="370"/>
      <c r="R351" s="370"/>
      <c r="S351" s="370"/>
      <c r="T351" s="370"/>
      <c r="U351" s="10"/>
      <c r="W351" s="372" t="s">
        <v>995</v>
      </c>
      <c r="X351" s="372"/>
      <c r="Y351" s="372"/>
      <c r="Z351" s="372"/>
      <c r="AA351" s="372"/>
      <c r="AB351" s="372"/>
      <c r="AD351" s="10"/>
      <c r="AE351" s="10"/>
      <c r="AF351" s="373" t="s">
        <v>996</v>
      </c>
      <c r="AG351" s="373"/>
      <c r="AH351" s="373"/>
      <c r="AI351" s="373"/>
      <c r="AJ351" s="10"/>
      <c r="AL351" s="4"/>
      <c r="AN351" s="99"/>
    </row>
    <row r="352" spans="2:45" ht="15" customHeight="1">
      <c r="C352" s="1" t="s">
        <v>958</v>
      </c>
      <c r="G352" s="1" t="s">
        <v>92</v>
      </c>
      <c r="H352" s="386"/>
      <c r="I352" s="386"/>
      <c r="J352" s="386"/>
      <c r="K352" s="386"/>
      <c r="L352" s="1" t="s">
        <v>107</v>
      </c>
      <c r="P352" s="395"/>
      <c r="Q352" s="395"/>
      <c r="R352" s="395"/>
      <c r="S352" s="395"/>
      <c r="T352" s="395"/>
      <c r="U352" s="122" t="s">
        <v>158</v>
      </c>
      <c r="V352" s="122" t="s">
        <v>93</v>
      </c>
      <c r="W352" s="122"/>
      <c r="X352" s="395"/>
      <c r="Y352" s="395"/>
      <c r="Z352" s="395"/>
      <c r="AA352" s="395"/>
      <c r="AB352" s="1" t="s">
        <v>158</v>
      </c>
      <c r="AC352" s="1" t="s">
        <v>93</v>
      </c>
      <c r="AE352" s="398">
        <f>+P352+X352</f>
        <v>0</v>
      </c>
      <c r="AF352" s="398"/>
      <c r="AG352" s="398"/>
      <c r="AH352" s="398"/>
      <c r="AI352" s="1" t="s">
        <v>158</v>
      </c>
      <c r="AJ352" s="1" t="s">
        <v>88</v>
      </c>
      <c r="AL352" s="4"/>
      <c r="AM352" s="98" t="s">
        <v>718</v>
      </c>
      <c r="AN352" s="174"/>
    </row>
    <row r="353" spans="2:45" ht="15" customHeight="1">
      <c r="G353" s="1" t="s">
        <v>92</v>
      </c>
      <c r="H353" s="386"/>
      <c r="I353" s="386"/>
      <c r="J353" s="386"/>
      <c r="K353" s="386"/>
      <c r="L353" s="1" t="s">
        <v>107</v>
      </c>
      <c r="P353" s="395"/>
      <c r="Q353" s="395"/>
      <c r="R353" s="395"/>
      <c r="S353" s="395"/>
      <c r="T353" s="395"/>
      <c r="U353" s="122" t="s">
        <v>158</v>
      </c>
      <c r="V353" s="122" t="s">
        <v>93</v>
      </c>
      <c r="W353" s="122"/>
      <c r="X353" s="395"/>
      <c r="Y353" s="395"/>
      <c r="Z353" s="395"/>
      <c r="AA353" s="395"/>
      <c r="AB353" s="1" t="s">
        <v>158</v>
      </c>
      <c r="AC353" s="1" t="s">
        <v>93</v>
      </c>
      <c r="AE353" s="398">
        <f t="shared" ref="AE353:AE357" si="3">+P353+X353</f>
        <v>0</v>
      </c>
      <c r="AF353" s="398"/>
      <c r="AG353" s="398"/>
      <c r="AH353" s="398"/>
      <c r="AI353" s="1" t="s">
        <v>158</v>
      </c>
      <c r="AJ353" s="1" t="s">
        <v>88</v>
      </c>
      <c r="AL353" s="4"/>
      <c r="AM353" s="99" t="s">
        <v>719</v>
      </c>
    </row>
    <row r="354" spans="2:45" ht="15" customHeight="1">
      <c r="G354" s="1" t="s">
        <v>92</v>
      </c>
      <c r="H354" s="386"/>
      <c r="I354" s="386"/>
      <c r="J354" s="386"/>
      <c r="K354" s="386"/>
      <c r="L354" s="1" t="s">
        <v>107</v>
      </c>
      <c r="P354" s="395"/>
      <c r="Q354" s="395"/>
      <c r="R354" s="395"/>
      <c r="S354" s="395"/>
      <c r="T354" s="395"/>
      <c r="U354" s="122" t="s">
        <v>158</v>
      </c>
      <c r="V354" s="122" t="s">
        <v>93</v>
      </c>
      <c r="W354" s="122"/>
      <c r="X354" s="395"/>
      <c r="Y354" s="395"/>
      <c r="Z354" s="395"/>
      <c r="AA354" s="395"/>
      <c r="AB354" s="1" t="s">
        <v>158</v>
      </c>
      <c r="AC354" s="1" t="s">
        <v>93</v>
      </c>
      <c r="AE354" s="398">
        <f t="shared" si="3"/>
        <v>0</v>
      </c>
      <c r="AF354" s="398"/>
      <c r="AG354" s="398"/>
      <c r="AH354" s="398"/>
      <c r="AI354" s="1" t="s">
        <v>158</v>
      </c>
      <c r="AJ354" s="1" t="s">
        <v>88</v>
      </c>
      <c r="AL354" s="4"/>
      <c r="AM354" s="174" t="s">
        <v>720</v>
      </c>
    </row>
    <row r="355" spans="2:45" ht="15" customHeight="1">
      <c r="G355" s="1" t="s">
        <v>92</v>
      </c>
      <c r="H355" s="386"/>
      <c r="I355" s="386"/>
      <c r="J355" s="386"/>
      <c r="K355" s="386"/>
      <c r="L355" s="1" t="s">
        <v>107</v>
      </c>
      <c r="P355" s="395"/>
      <c r="Q355" s="395"/>
      <c r="R355" s="395"/>
      <c r="S355" s="395"/>
      <c r="T355" s="395"/>
      <c r="U355" s="122" t="s">
        <v>158</v>
      </c>
      <c r="V355" s="122" t="s">
        <v>93</v>
      </c>
      <c r="W355" s="122"/>
      <c r="X355" s="395"/>
      <c r="Y355" s="395"/>
      <c r="Z355" s="395"/>
      <c r="AA355" s="395"/>
      <c r="AB355" s="1" t="s">
        <v>158</v>
      </c>
      <c r="AC355" s="1" t="s">
        <v>93</v>
      </c>
      <c r="AE355" s="398">
        <f t="shared" si="3"/>
        <v>0</v>
      </c>
      <c r="AF355" s="398"/>
      <c r="AG355" s="398"/>
      <c r="AH355" s="398"/>
      <c r="AI355" s="1" t="s">
        <v>158</v>
      </c>
      <c r="AJ355" s="1" t="s">
        <v>88</v>
      </c>
      <c r="AL355" s="4"/>
      <c r="AN355" s="377"/>
      <c r="AO355" s="377"/>
      <c r="AP355" s="377"/>
      <c r="AQ355" s="377"/>
      <c r="AR355" s="377"/>
      <c r="AS355" s="377"/>
    </row>
    <row r="356" spans="2:45" ht="15" customHeight="1">
      <c r="G356" s="1" t="s">
        <v>92</v>
      </c>
      <c r="H356" s="386"/>
      <c r="I356" s="386"/>
      <c r="J356" s="386"/>
      <c r="K356" s="386"/>
      <c r="L356" s="1" t="s">
        <v>107</v>
      </c>
      <c r="P356" s="395"/>
      <c r="Q356" s="395"/>
      <c r="R356" s="395"/>
      <c r="S356" s="395"/>
      <c r="T356" s="395"/>
      <c r="U356" s="122" t="s">
        <v>158</v>
      </c>
      <c r="V356" s="122" t="s">
        <v>93</v>
      </c>
      <c r="W356" s="122"/>
      <c r="X356" s="395"/>
      <c r="Y356" s="395"/>
      <c r="Z356" s="395"/>
      <c r="AA356" s="395"/>
      <c r="AB356" s="1" t="s">
        <v>158</v>
      </c>
      <c r="AC356" s="1" t="s">
        <v>93</v>
      </c>
      <c r="AE356" s="398">
        <f t="shared" si="3"/>
        <v>0</v>
      </c>
      <c r="AF356" s="398"/>
      <c r="AG356" s="398"/>
      <c r="AH356" s="398"/>
      <c r="AI356" s="1" t="s">
        <v>158</v>
      </c>
      <c r="AJ356" s="1" t="s">
        <v>88</v>
      </c>
      <c r="AL356" s="4"/>
      <c r="AN356" s="377"/>
      <c r="AO356" s="377"/>
      <c r="AP356" s="377"/>
      <c r="AQ356" s="377"/>
      <c r="AR356" s="377"/>
      <c r="AS356" s="377"/>
    </row>
    <row r="357" spans="2:45" ht="15" customHeight="1">
      <c r="G357" s="1" t="s">
        <v>92</v>
      </c>
      <c r="H357" s="386"/>
      <c r="I357" s="386"/>
      <c r="J357" s="386"/>
      <c r="K357" s="386"/>
      <c r="L357" s="1" t="s">
        <v>107</v>
      </c>
      <c r="P357" s="395"/>
      <c r="Q357" s="395"/>
      <c r="R357" s="395"/>
      <c r="S357" s="395"/>
      <c r="T357" s="395"/>
      <c r="U357" s="122" t="s">
        <v>158</v>
      </c>
      <c r="V357" s="122" t="s">
        <v>93</v>
      </c>
      <c r="W357" s="122"/>
      <c r="X357" s="395"/>
      <c r="Y357" s="395"/>
      <c r="Z357" s="395"/>
      <c r="AA357" s="395"/>
      <c r="AB357" s="1" t="s">
        <v>158</v>
      </c>
      <c r="AC357" s="1" t="s">
        <v>93</v>
      </c>
      <c r="AE357" s="398">
        <f t="shared" si="3"/>
        <v>0</v>
      </c>
      <c r="AF357" s="398"/>
      <c r="AG357" s="398"/>
      <c r="AH357" s="398"/>
      <c r="AI357" s="1" t="s">
        <v>158</v>
      </c>
      <c r="AJ357" s="1" t="s">
        <v>88</v>
      </c>
      <c r="AL357" s="4"/>
      <c r="AM357" s="337" t="s">
        <v>749</v>
      </c>
      <c r="AN357" s="102"/>
      <c r="AO357" s="32"/>
    </row>
    <row r="358" spans="2:45" ht="15" customHeight="1">
      <c r="B358" s="6"/>
      <c r="C358" s="6" t="s">
        <v>959</v>
      </c>
      <c r="D358" s="6"/>
      <c r="E358" s="6"/>
      <c r="F358" s="6"/>
      <c r="G358" s="6"/>
      <c r="H358" s="6"/>
      <c r="I358" s="6"/>
      <c r="J358" s="6"/>
      <c r="K358" s="6"/>
      <c r="L358" s="6"/>
      <c r="M358" s="6"/>
      <c r="N358" s="6"/>
      <c r="O358" s="6" t="s">
        <v>92</v>
      </c>
      <c r="P358" s="428">
        <f>SUM(P352:T357)</f>
        <v>0</v>
      </c>
      <c r="Q358" s="428"/>
      <c r="R358" s="428"/>
      <c r="S358" s="428"/>
      <c r="T358" s="428"/>
      <c r="U358" s="1" t="s">
        <v>158</v>
      </c>
      <c r="V358" s="6" t="s">
        <v>93</v>
      </c>
      <c r="W358" s="6"/>
      <c r="X358" s="398">
        <f>SUM(X352:AA357)</f>
        <v>0</v>
      </c>
      <c r="Y358" s="398"/>
      <c r="Z358" s="398"/>
      <c r="AA358" s="398"/>
      <c r="AB358" s="1" t="s">
        <v>158</v>
      </c>
      <c r="AC358" s="1" t="s">
        <v>93</v>
      </c>
      <c r="AE358" s="398">
        <f>SUM(AE352:AH357)</f>
        <v>0</v>
      </c>
      <c r="AF358" s="398"/>
      <c r="AG358" s="398"/>
      <c r="AH358" s="398"/>
      <c r="AI358" s="1" t="s">
        <v>158</v>
      </c>
      <c r="AJ358" s="6" t="s">
        <v>88</v>
      </c>
      <c r="AK358" s="6"/>
      <c r="AL358" s="4"/>
      <c r="AM358" s="102" t="s">
        <v>1414</v>
      </c>
      <c r="AP358" s="68"/>
      <c r="AQ358" s="68"/>
      <c r="AR358" s="68"/>
      <c r="AS358" s="68"/>
    </row>
    <row r="359" spans="2:45" ht="15" customHeight="1">
      <c r="B359" s="1" t="s">
        <v>1021</v>
      </c>
      <c r="G359" s="396"/>
      <c r="H359" s="396"/>
      <c r="I359" s="396"/>
      <c r="J359" s="396"/>
      <c r="K359" s="396"/>
      <c r="L359" s="396"/>
      <c r="M359" s="396"/>
      <c r="N359" s="396"/>
      <c r="O359" s="396"/>
      <c r="P359" s="396"/>
      <c r="Q359" s="396"/>
      <c r="R359" s="396"/>
      <c r="S359" s="396"/>
      <c r="T359" s="396"/>
      <c r="U359" s="396"/>
      <c r="V359" s="396"/>
      <c r="W359" s="396"/>
      <c r="X359" s="396"/>
      <c r="Y359" s="396"/>
      <c r="Z359" s="396"/>
      <c r="AA359" s="396"/>
      <c r="AB359" s="396"/>
      <c r="AC359" s="396"/>
      <c r="AD359" s="396"/>
      <c r="AE359" s="396"/>
      <c r="AF359" s="396"/>
      <c r="AG359" s="396"/>
      <c r="AH359" s="396"/>
      <c r="AI359" s="396"/>
      <c r="AL359" s="4"/>
      <c r="AM359"/>
      <c r="AN359"/>
      <c r="AP359" s="68"/>
      <c r="AQ359" s="68"/>
      <c r="AR359" s="68"/>
      <c r="AS359" s="68"/>
    </row>
    <row r="360" spans="2:45" ht="15" customHeight="1">
      <c r="B360" s="11" t="s">
        <v>1022</v>
      </c>
      <c r="C360" s="11"/>
      <c r="D360" s="11"/>
      <c r="E360" s="11"/>
      <c r="F360" s="11"/>
      <c r="G360" s="396"/>
      <c r="H360" s="396"/>
      <c r="I360" s="396"/>
      <c r="J360" s="396"/>
      <c r="K360" s="396"/>
      <c r="L360" s="396"/>
      <c r="M360" s="396"/>
      <c r="N360" s="396"/>
      <c r="O360" s="396"/>
      <c r="P360" s="396"/>
      <c r="Q360" s="396"/>
      <c r="R360" s="396"/>
      <c r="S360" s="396"/>
      <c r="T360" s="396"/>
      <c r="U360" s="396"/>
      <c r="V360" s="396"/>
      <c r="W360" s="396"/>
      <c r="X360" s="396"/>
      <c r="Y360" s="396"/>
      <c r="Z360" s="396"/>
      <c r="AA360" s="396"/>
      <c r="AB360" s="396"/>
      <c r="AC360" s="396"/>
      <c r="AD360" s="396"/>
      <c r="AE360" s="396"/>
      <c r="AF360" s="396"/>
      <c r="AG360" s="396"/>
      <c r="AH360" s="396"/>
      <c r="AI360" s="396"/>
      <c r="AJ360" s="11"/>
      <c r="AK360" s="11"/>
      <c r="AL360" s="4"/>
      <c r="AM360"/>
      <c r="AN360"/>
      <c r="AP360" s="68"/>
      <c r="AQ360" s="68"/>
      <c r="AR360" s="68"/>
      <c r="AS360" s="68"/>
    </row>
    <row r="361" spans="2:45" ht="15" customHeight="1">
      <c r="B361" s="1" t="s">
        <v>1023</v>
      </c>
      <c r="G361" s="396"/>
      <c r="H361" s="396"/>
      <c r="I361" s="396"/>
      <c r="J361" s="396"/>
      <c r="K361" s="396"/>
      <c r="L361" s="396"/>
      <c r="M361" s="396"/>
      <c r="N361" s="396"/>
      <c r="O361" s="396"/>
      <c r="P361" s="396"/>
      <c r="Q361" s="396"/>
      <c r="R361" s="396"/>
      <c r="S361" s="396"/>
      <c r="T361" s="396"/>
      <c r="U361" s="396"/>
      <c r="V361" s="396"/>
      <c r="W361" s="396"/>
      <c r="X361" s="396"/>
      <c r="Y361" s="396"/>
      <c r="Z361" s="396"/>
      <c r="AA361" s="396"/>
      <c r="AB361" s="396"/>
      <c r="AC361" s="396"/>
      <c r="AD361" s="396"/>
      <c r="AE361" s="396"/>
      <c r="AF361" s="396"/>
      <c r="AG361" s="396"/>
      <c r="AH361" s="396"/>
      <c r="AI361" s="396"/>
      <c r="AL361" s="4"/>
      <c r="AM361"/>
      <c r="AN361"/>
      <c r="AP361" s="68"/>
      <c r="AQ361" s="68"/>
      <c r="AR361" s="68"/>
      <c r="AS361" s="68"/>
    </row>
    <row r="362" spans="2:45" ht="15" customHeight="1">
      <c r="B362" s="11" t="s">
        <v>1024</v>
      </c>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393"/>
      <c r="AC362" s="393"/>
      <c r="AD362" s="393"/>
      <c r="AE362" s="393"/>
      <c r="AF362" s="393"/>
      <c r="AG362" s="393"/>
      <c r="AH362" s="11" t="s">
        <v>138</v>
      </c>
      <c r="AI362" s="11"/>
      <c r="AJ362" s="11"/>
      <c r="AK362" s="11"/>
      <c r="AL362" s="4"/>
      <c r="AM362"/>
      <c r="AN362"/>
      <c r="AP362" s="68"/>
      <c r="AQ362" s="68"/>
      <c r="AR362" s="68"/>
      <c r="AS362" s="68"/>
    </row>
    <row r="363" spans="2:45" ht="15" customHeight="1">
      <c r="B363" s="1" t="s">
        <v>1025</v>
      </c>
      <c r="I363" s="11"/>
      <c r="J363" s="392"/>
      <c r="K363" s="392"/>
      <c r="L363" s="392"/>
      <c r="M363" s="392"/>
      <c r="N363" s="392"/>
      <c r="O363" s="392"/>
      <c r="P363" s="392"/>
      <c r="Q363" s="392"/>
      <c r="R363" s="392"/>
      <c r="S363" s="87"/>
      <c r="T363" s="87"/>
      <c r="U363" s="87"/>
      <c r="V363" s="87"/>
      <c r="W363" s="87"/>
      <c r="X363" s="87"/>
      <c r="Y363" s="87"/>
      <c r="Z363" s="87"/>
      <c r="AA363" s="87"/>
      <c r="AB363" s="87"/>
      <c r="AC363" s="87"/>
      <c r="AD363" s="87"/>
      <c r="AE363" s="87"/>
      <c r="AF363" s="87"/>
      <c r="AG363" s="87"/>
      <c r="AH363" s="87"/>
      <c r="AI363" s="87"/>
      <c r="AL363" s="4"/>
      <c r="AM363"/>
      <c r="AN363"/>
      <c r="AP363" s="68"/>
      <c r="AQ363" s="68"/>
      <c r="AR363" s="68"/>
      <c r="AS363" s="68"/>
    </row>
    <row r="364" spans="2:45" ht="15" customHeight="1">
      <c r="B364" s="10" t="s">
        <v>945</v>
      </c>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4"/>
      <c r="AM364"/>
      <c r="AN364"/>
      <c r="AP364" s="68"/>
      <c r="AQ364" s="68"/>
      <c r="AR364" s="68"/>
      <c r="AS364" s="68"/>
    </row>
    <row r="365" spans="2:45" ht="13.5" customHeight="1">
      <c r="B365" s="6"/>
      <c r="C365" s="391"/>
      <c r="D365" s="391"/>
      <c r="E365" s="391"/>
      <c r="F365" s="391"/>
      <c r="G365" s="391"/>
      <c r="H365" s="391"/>
      <c r="I365" s="391"/>
      <c r="J365" s="391"/>
      <c r="K365" s="391"/>
      <c r="L365" s="391"/>
      <c r="M365" s="391"/>
      <c r="N365" s="391"/>
      <c r="O365" s="391"/>
      <c r="P365" s="391"/>
      <c r="Q365" s="391"/>
      <c r="R365" s="391"/>
      <c r="S365" s="391"/>
      <c r="T365" s="391"/>
      <c r="U365" s="391"/>
      <c r="V365" s="391"/>
      <c r="W365" s="391"/>
      <c r="X365" s="391"/>
      <c r="Y365" s="391"/>
      <c r="Z365" s="391"/>
      <c r="AA365" s="391"/>
      <c r="AB365" s="391"/>
      <c r="AC365" s="391"/>
      <c r="AD365" s="391"/>
      <c r="AE365" s="391"/>
      <c r="AF365" s="391"/>
      <c r="AG365" s="391"/>
      <c r="AH365" s="391"/>
      <c r="AI365" s="391"/>
      <c r="AJ365" s="6"/>
      <c r="AK365" s="6"/>
      <c r="AL365" s="4"/>
      <c r="AM365"/>
      <c r="AN365"/>
      <c r="AP365" s="68"/>
      <c r="AQ365" s="68"/>
      <c r="AR365" s="68"/>
      <c r="AS365" s="68"/>
    </row>
    <row r="366" spans="2:45" ht="15" customHeight="1">
      <c r="B366" s="10" t="s">
        <v>949</v>
      </c>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4"/>
      <c r="AM366"/>
      <c r="AN366"/>
      <c r="AP366" s="68"/>
      <c r="AQ366" s="68"/>
      <c r="AR366" s="68"/>
      <c r="AS366" s="68"/>
    </row>
    <row r="367" spans="2:45" ht="16.5" customHeight="1">
      <c r="B367" s="6"/>
      <c r="C367" s="391"/>
      <c r="D367" s="391"/>
      <c r="E367" s="391"/>
      <c r="F367" s="391"/>
      <c r="G367" s="391"/>
      <c r="H367" s="391"/>
      <c r="I367" s="391"/>
      <c r="J367" s="391"/>
      <c r="K367" s="391"/>
      <c r="L367" s="391"/>
      <c r="M367" s="391"/>
      <c r="N367" s="391"/>
      <c r="O367" s="391"/>
      <c r="P367" s="391"/>
      <c r="Q367" s="391"/>
      <c r="R367" s="391"/>
      <c r="S367" s="391"/>
      <c r="T367" s="391"/>
      <c r="U367" s="391"/>
      <c r="V367" s="391"/>
      <c r="W367" s="391"/>
      <c r="X367" s="391"/>
      <c r="Y367" s="391"/>
      <c r="Z367" s="391"/>
      <c r="AA367" s="391"/>
      <c r="AB367" s="391"/>
      <c r="AC367" s="391"/>
      <c r="AD367" s="391"/>
      <c r="AE367" s="391"/>
      <c r="AF367" s="391"/>
      <c r="AG367" s="391"/>
      <c r="AH367" s="391"/>
      <c r="AI367" s="391"/>
      <c r="AJ367" s="6"/>
      <c r="AK367" s="6"/>
      <c r="AL367" s="4"/>
      <c r="AP367" s="68"/>
      <c r="AQ367" s="68"/>
      <c r="AR367" s="68"/>
      <c r="AS367" s="68"/>
    </row>
    <row r="368" spans="2:45" ht="15" customHeight="1">
      <c r="B368" s="372" t="s">
        <v>108</v>
      </c>
      <c r="C368" s="372"/>
      <c r="D368" s="372"/>
      <c r="E368" s="372"/>
      <c r="F368" s="372"/>
      <c r="G368" s="372"/>
      <c r="H368" s="372"/>
      <c r="I368" s="372"/>
      <c r="J368" s="372"/>
      <c r="K368" s="372"/>
      <c r="L368" s="372"/>
      <c r="M368" s="372"/>
      <c r="N368" s="372"/>
      <c r="O368" s="372"/>
      <c r="P368" s="372"/>
      <c r="Q368" s="372"/>
      <c r="R368" s="372"/>
      <c r="S368" s="372"/>
      <c r="T368" s="372"/>
      <c r="U368" s="372"/>
      <c r="V368" s="372"/>
      <c r="W368" s="372"/>
      <c r="X368" s="372"/>
      <c r="Y368" s="372"/>
      <c r="Z368" s="372"/>
      <c r="AA368" s="372"/>
      <c r="AB368" s="372"/>
      <c r="AC368" s="372"/>
      <c r="AD368" s="372"/>
      <c r="AE368" s="372"/>
      <c r="AF368" s="372"/>
      <c r="AG368" s="372"/>
      <c r="AH368" s="372"/>
      <c r="AI368" s="372"/>
      <c r="AJ368" s="372"/>
      <c r="AK368" s="372"/>
      <c r="AN368" s="101"/>
    </row>
    <row r="369" spans="2:45" ht="15" customHeight="1">
      <c r="B369" s="1" t="s">
        <v>109</v>
      </c>
      <c r="AN369" s="99" t="s">
        <v>719</v>
      </c>
    </row>
    <row r="370" spans="2:45" ht="15" customHeight="1">
      <c r="B370" s="11" t="s">
        <v>946</v>
      </c>
      <c r="C370" s="11"/>
      <c r="D370" s="11"/>
      <c r="E370" s="11"/>
      <c r="F370" s="11"/>
      <c r="G370" s="11"/>
      <c r="H370" s="11"/>
      <c r="I370" s="11"/>
      <c r="J370" s="11"/>
      <c r="K370" s="11"/>
      <c r="L370" s="11"/>
      <c r="M370" s="11"/>
      <c r="N370" s="11"/>
      <c r="O370" s="11"/>
      <c r="P370" s="11"/>
      <c r="Q370" s="11"/>
      <c r="R370" s="11"/>
      <c r="S370" s="394"/>
      <c r="T370" s="394"/>
      <c r="U370" s="394"/>
      <c r="V370" s="11"/>
      <c r="W370" s="11"/>
      <c r="X370" s="11"/>
      <c r="Y370" s="87"/>
      <c r="Z370" s="87"/>
      <c r="AA370" s="87"/>
      <c r="AB370" s="87"/>
      <c r="AC370" s="87"/>
      <c r="AD370" s="87"/>
      <c r="AE370" s="87"/>
      <c r="AF370" s="87"/>
      <c r="AG370" s="87"/>
      <c r="AH370" s="87"/>
      <c r="AI370" s="87"/>
      <c r="AJ370" s="11"/>
      <c r="AK370" s="11"/>
      <c r="AL370" s="4"/>
      <c r="AN370" s="174" t="s">
        <v>720</v>
      </c>
    </row>
    <row r="371" spans="2:45" ht="15" customHeight="1">
      <c r="B371" s="1" t="s">
        <v>960</v>
      </c>
      <c r="F371" s="11"/>
      <c r="G371" s="11"/>
      <c r="I371" s="11"/>
      <c r="J371" s="11"/>
      <c r="K371" s="11"/>
      <c r="L371" s="11"/>
      <c r="M371" s="11"/>
      <c r="N371" s="11"/>
      <c r="O371" s="11"/>
      <c r="P371" s="11"/>
      <c r="Q371" s="11"/>
      <c r="S371" s="394"/>
      <c r="T371" s="394"/>
      <c r="U371" s="394"/>
      <c r="V371" s="11"/>
      <c r="W371" s="11"/>
      <c r="X371" s="11"/>
      <c r="Y371" s="87"/>
      <c r="Z371" s="87"/>
      <c r="AA371" s="87"/>
      <c r="AB371" s="87"/>
      <c r="AC371" s="87"/>
      <c r="AD371" s="87"/>
      <c r="AE371" s="87"/>
      <c r="AF371" s="87"/>
      <c r="AG371" s="87"/>
      <c r="AH371" s="87"/>
      <c r="AI371" s="87"/>
      <c r="AJ371" s="11"/>
      <c r="AK371" s="11"/>
      <c r="AL371" s="4"/>
    </row>
    <row r="372" spans="2:45" ht="15" customHeight="1">
      <c r="B372" s="11" t="s">
        <v>961</v>
      </c>
      <c r="C372" s="11"/>
      <c r="D372" s="11"/>
      <c r="E372" s="11"/>
      <c r="F372" s="11"/>
      <c r="G372" s="11"/>
      <c r="H372" s="11"/>
      <c r="I372" s="11"/>
      <c r="J372" s="11"/>
      <c r="K372" s="11"/>
      <c r="L372" s="11"/>
      <c r="M372" s="11"/>
      <c r="N372" s="11"/>
      <c r="O372" s="11"/>
      <c r="P372" s="406"/>
      <c r="Q372" s="406"/>
      <c r="R372" s="406"/>
      <c r="S372" s="406"/>
      <c r="T372" s="406"/>
      <c r="U372" s="11" t="s">
        <v>138</v>
      </c>
      <c r="AB372" s="10"/>
      <c r="AC372" s="11"/>
      <c r="AD372" s="11"/>
      <c r="AE372" s="11"/>
      <c r="AF372" s="11"/>
      <c r="AG372" s="11"/>
      <c r="AH372" s="11"/>
      <c r="AI372" s="11"/>
      <c r="AJ372" s="11"/>
      <c r="AK372" s="11"/>
      <c r="AL372" s="4"/>
    </row>
    <row r="373" spans="2:45" ht="15" customHeight="1">
      <c r="B373" s="1" t="s">
        <v>962</v>
      </c>
      <c r="K373" s="11"/>
      <c r="L373" s="11"/>
      <c r="M373" s="11"/>
      <c r="N373" s="11"/>
      <c r="O373" s="11"/>
      <c r="P373" s="406"/>
      <c r="Q373" s="406"/>
      <c r="R373" s="406"/>
      <c r="S373" s="406"/>
      <c r="T373" s="406"/>
      <c r="U373" s="11" t="s">
        <v>138</v>
      </c>
      <c r="V373" s="11"/>
      <c r="W373" s="11"/>
      <c r="X373" s="11"/>
      <c r="Y373" s="11"/>
      <c r="Z373" s="11"/>
      <c r="AA373" s="11"/>
      <c r="AB373" s="11"/>
      <c r="AC373" s="11"/>
      <c r="AD373" s="11"/>
      <c r="AE373" s="11"/>
      <c r="AF373" s="11"/>
      <c r="AG373" s="11"/>
      <c r="AH373" s="11"/>
      <c r="AI373" s="11"/>
      <c r="AL373" s="4"/>
      <c r="AN373" s="377" t="s">
        <v>749</v>
      </c>
      <c r="AO373" s="377"/>
      <c r="AP373" s="377"/>
      <c r="AQ373" s="377"/>
      <c r="AR373" s="377"/>
      <c r="AS373" s="377"/>
    </row>
    <row r="374" spans="2:45" ht="15" customHeight="1">
      <c r="B374" s="11" t="s">
        <v>963</v>
      </c>
      <c r="C374" s="11"/>
      <c r="D374" s="11"/>
      <c r="E374" s="11"/>
      <c r="F374" s="11"/>
      <c r="G374" s="11"/>
      <c r="H374" s="11"/>
      <c r="I374" s="11"/>
      <c r="J374" s="11"/>
      <c r="K374" s="11"/>
      <c r="L374" s="11"/>
      <c r="M374" s="11"/>
      <c r="N374" s="11"/>
      <c r="O374" s="11"/>
      <c r="P374" s="406"/>
      <c r="Q374" s="406"/>
      <c r="R374" s="406"/>
      <c r="S374" s="406"/>
      <c r="T374" s="406"/>
      <c r="U374" s="11" t="s">
        <v>138</v>
      </c>
      <c r="AB374" s="6"/>
      <c r="AC374" s="11"/>
      <c r="AD374" s="11"/>
      <c r="AE374" s="11"/>
      <c r="AF374" s="11"/>
      <c r="AG374" s="11"/>
      <c r="AH374" s="11"/>
      <c r="AI374" s="11"/>
      <c r="AJ374" s="11"/>
      <c r="AK374" s="11"/>
      <c r="AL374" s="4"/>
      <c r="AN374" s="377"/>
      <c r="AO374" s="377"/>
      <c r="AP374" s="377"/>
      <c r="AQ374" s="377"/>
      <c r="AR374" s="377"/>
      <c r="AS374" s="377"/>
    </row>
    <row r="375" spans="2:45" ht="15" customHeight="1">
      <c r="B375" s="1" t="s">
        <v>964</v>
      </c>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L375" s="4"/>
      <c r="AN375" s="102" t="s">
        <v>1414</v>
      </c>
      <c r="AO375" s="32"/>
    </row>
    <row r="376" spans="2:45" ht="15" customHeight="1">
      <c r="C376" s="1" t="s">
        <v>170</v>
      </c>
      <c r="V376" s="429"/>
      <c r="W376" s="429"/>
      <c r="X376" s="429"/>
      <c r="Y376" s="429"/>
      <c r="Z376" s="429"/>
      <c r="AA376" s="1" t="s">
        <v>138</v>
      </c>
      <c r="AL376" s="4"/>
    </row>
    <row r="377" spans="2:45" ht="15" customHeight="1">
      <c r="C377" s="1" t="s">
        <v>172</v>
      </c>
      <c r="K377" s="6"/>
      <c r="L377" s="6"/>
      <c r="M377" s="6"/>
      <c r="N377" s="6"/>
      <c r="O377" s="6"/>
      <c r="P377" s="6"/>
      <c r="Q377" s="6"/>
      <c r="R377" s="6"/>
      <c r="S377" s="6"/>
      <c r="T377" s="6"/>
      <c r="U377" s="6"/>
      <c r="V377" s="6"/>
      <c r="W377" s="6"/>
      <c r="X377" s="6"/>
      <c r="Y377" s="6"/>
      <c r="Z377" s="6"/>
      <c r="AA377" s="113" t="s">
        <v>139</v>
      </c>
      <c r="AB377" s="1" t="s">
        <v>149</v>
      </c>
      <c r="AE377" s="113" t="s">
        <v>139</v>
      </c>
      <c r="AF377" s="1" t="s">
        <v>148</v>
      </c>
      <c r="AG377" s="6"/>
      <c r="AH377" s="6"/>
      <c r="AI377" s="6"/>
      <c r="AJ377" s="6"/>
      <c r="AL377" s="4"/>
    </row>
    <row r="378" spans="2:45" ht="15" customHeight="1">
      <c r="B378" s="10" t="s">
        <v>965</v>
      </c>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4"/>
      <c r="AN378" s="388">
        <f>+K380</f>
        <v>0</v>
      </c>
      <c r="AO378" s="389"/>
    </row>
    <row r="379" spans="2:45" ht="15" customHeight="1">
      <c r="E379" s="372" t="s">
        <v>994</v>
      </c>
      <c r="F379" s="372"/>
      <c r="G379" s="372"/>
      <c r="H379" s="372"/>
      <c r="I379" s="372"/>
      <c r="K379" s="1" t="s">
        <v>993</v>
      </c>
      <c r="AE379" s="372" t="s">
        <v>992</v>
      </c>
      <c r="AF379" s="372"/>
      <c r="AG379" s="372"/>
      <c r="AH379" s="372"/>
      <c r="AL379" s="4"/>
      <c r="AN379" s="384" t="str">
        <f>IF(AN378=0," ",VLOOKUP(AN378,各種リスト!$I$2:$J$120,2,FALSE))</f>
        <v xml:space="preserve"> </v>
      </c>
      <c r="AO379" s="385"/>
    </row>
    <row r="380" spans="2:45" ht="15" customHeight="1">
      <c r="C380" s="1" t="s">
        <v>966</v>
      </c>
      <c r="E380" s="114" t="s">
        <v>92</v>
      </c>
      <c r="F380" s="402" t="str">
        <f>+AN379</f>
        <v xml:space="preserve"> </v>
      </c>
      <c r="G380" s="402"/>
      <c r="H380" s="402"/>
      <c r="I380" s="115" t="s">
        <v>184</v>
      </c>
      <c r="J380" s="1" t="s">
        <v>182</v>
      </c>
      <c r="K380" s="432"/>
      <c r="L380" s="432"/>
      <c r="M380" s="432"/>
      <c r="N380" s="432"/>
      <c r="O380" s="432"/>
      <c r="P380" s="432"/>
      <c r="Q380" s="432"/>
      <c r="R380" s="432"/>
      <c r="S380" s="432"/>
      <c r="T380" s="432"/>
      <c r="U380" s="432"/>
      <c r="V380" s="432"/>
      <c r="W380" s="432"/>
      <c r="X380" s="432"/>
      <c r="Y380" s="432"/>
      <c r="Z380" s="432"/>
      <c r="AA380" s="432"/>
      <c r="AB380" s="432"/>
      <c r="AC380" s="1" t="s">
        <v>732</v>
      </c>
      <c r="AD380" s="1" t="s">
        <v>731</v>
      </c>
      <c r="AE380" s="390"/>
      <c r="AF380" s="390"/>
      <c r="AG380" s="390"/>
      <c r="AH380" s="390"/>
      <c r="AI380" s="1" t="s">
        <v>158</v>
      </c>
      <c r="AJ380" s="1" t="s">
        <v>88</v>
      </c>
      <c r="AL380" s="4"/>
      <c r="AN380" s="388">
        <f>+K381</f>
        <v>0</v>
      </c>
      <c r="AO380" s="389"/>
    </row>
    <row r="381" spans="2:45" ht="15" customHeight="1">
      <c r="C381" s="1" t="s">
        <v>967</v>
      </c>
      <c r="E381" s="114" t="s">
        <v>92</v>
      </c>
      <c r="F381" s="402" t="str">
        <f>+AN381</f>
        <v xml:space="preserve"> </v>
      </c>
      <c r="G381" s="402"/>
      <c r="H381" s="402"/>
      <c r="I381" s="115" t="s">
        <v>184</v>
      </c>
      <c r="J381" s="1" t="s">
        <v>182</v>
      </c>
      <c r="K381" s="432"/>
      <c r="L381" s="432"/>
      <c r="M381" s="432"/>
      <c r="N381" s="432"/>
      <c r="O381" s="432"/>
      <c r="P381" s="432"/>
      <c r="Q381" s="432"/>
      <c r="R381" s="432"/>
      <c r="S381" s="432"/>
      <c r="T381" s="432"/>
      <c r="U381" s="432"/>
      <c r="V381" s="432"/>
      <c r="W381" s="432"/>
      <c r="X381" s="432"/>
      <c r="Y381" s="432"/>
      <c r="Z381" s="432"/>
      <c r="AA381" s="432"/>
      <c r="AB381" s="432"/>
      <c r="AC381" s="1" t="s">
        <v>732</v>
      </c>
      <c r="AD381" s="1" t="s">
        <v>731</v>
      </c>
      <c r="AE381" s="390"/>
      <c r="AF381" s="390"/>
      <c r="AG381" s="390"/>
      <c r="AH381" s="390"/>
      <c r="AI381" s="1" t="s">
        <v>158</v>
      </c>
      <c r="AJ381" s="1" t="s">
        <v>88</v>
      </c>
      <c r="AL381" s="4"/>
      <c r="AN381" s="384" t="str">
        <f>IF(AN380=0," ",VLOOKUP(AN380,各種リスト!$I$2:$J$120,2,FALSE))</f>
        <v xml:space="preserve"> </v>
      </c>
      <c r="AO381" s="385"/>
    </row>
    <row r="382" spans="2:45" ht="15" customHeight="1">
      <c r="C382" s="1" t="s">
        <v>968</v>
      </c>
      <c r="E382" s="114" t="s">
        <v>92</v>
      </c>
      <c r="F382" s="402" t="str">
        <f>+AN383</f>
        <v xml:space="preserve"> </v>
      </c>
      <c r="G382" s="402"/>
      <c r="H382" s="402"/>
      <c r="I382" s="115" t="s">
        <v>184</v>
      </c>
      <c r="J382" s="1" t="s">
        <v>182</v>
      </c>
      <c r="K382" s="432"/>
      <c r="L382" s="432"/>
      <c r="M382" s="432"/>
      <c r="N382" s="432"/>
      <c r="O382" s="432"/>
      <c r="P382" s="432"/>
      <c r="Q382" s="432"/>
      <c r="R382" s="432"/>
      <c r="S382" s="432"/>
      <c r="T382" s="432"/>
      <c r="U382" s="432"/>
      <c r="V382" s="432"/>
      <c r="W382" s="432"/>
      <c r="X382" s="432"/>
      <c r="Y382" s="432"/>
      <c r="Z382" s="432"/>
      <c r="AA382" s="432"/>
      <c r="AB382" s="432"/>
      <c r="AC382" s="1" t="s">
        <v>732</v>
      </c>
      <c r="AD382" s="1" t="s">
        <v>731</v>
      </c>
      <c r="AE382" s="390"/>
      <c r="AF382" s="390"/>
      <c r="AG382" s="390"/>
      <c r="AH382" s="390"/>
      <c r="AI382" s="1" t="s">
        <v>158</v>
      </c>
      <c r="AJ382" s="1" t="s">
        <v>88</v>
      </c>
      <c r="AL382" s="4"/>
      <c r="AN382" s="388">
        <f>+K382</f>
        <v>0</v>
      </c>
      <c r="AO382" s="389"/>
    </row>
    <row r="383" spans="2:45" ht="15" customHeight="1">
      <c r="C383" s="1" t="s">
        <v>969</v>
      </c>
      <c r="E383" s="114" t="s">
        <v>92</v>
      </c>
      <c r="F383" s="402" t="str">
        <f>+AN385</f>
        <v xml:space="preserve"> </v>
      </c>
      <c r="G383" s="402"/>
      <c r="H383" s="402"/>
      <c r="I383" s="115" t="s">
        <v>184</v>
      </c>
      <c r="J383" s="1" t="s">
        <v>182</v>
      </c>
      <c r="K383" s="432"/>
      <c r="L383" s="432"/>
      <c r="M383" s="432"/>
      <c r="N383" s="432"/>
      <c r="O383" s="432"/>
      <c r="P383" s="432"/>
      <c r="Q383" s="432"/>
      <c r="R383" s="432"/>
      <c r="S383" s="432"/>
      <c r="T383" s="432"/>
      <c r="U383" s="432"/>
      <c r="V383" s="432"/>
      <c r="W383" s="432"/>
      <c r="X383" s="432"/>
      <c r="Y383" s="432"/>
      <c r="Z383" s="432"/>
      <c r="AA383" s="432"/>
      <c r="AB383" s="432"/>
      <c r="AC383" s="1" t="s">
        <v>732</v>
      </c>
      <c r="AD383" s="1" t="s">
        <v>731</v>
      </c>
      <c r="AE383" s="390"/>
      <c r="AF383" s="390"/>
      <c r="AG383" s="390"/>
      <c r="AH383" s="390"/>
      <c r="AI383" s="1" t="s">
        <v>158</v>
      </c>
      <c r="AJ383" s="1" t="s">
        <v>88</v>
      </c>
      <c r="AL383" s="4"/>
      <c r="AN383" s="384" t="str">
        <f>IF(AN382=0," ",VLOOKUP(AN382,各種リスト!$I$2:$J$120,2,FALSE))</f>
        <v xml:space="preserve"> </v>
      </c>
      <c r="AO383" s="385"/>
    </row>
    <row r="384" spans="2:45" ht="15" customHeight="1">
      <c r="C384" s="1" t="s">
        <v>970</v>
      </c>
      <c r="E384" s="114" t="s">
        <v>92</v>
      </c>
      <c r="F384" s="402" t="str">
        <f>+AN387</f>
        <v xml:space="preserve"> </v>
      </c>
      <c r="G384" s="402"/>
      <c r="H384" s="402"/>
      <c r="I384" s="115" t="s">
        <v>184</v>
      </c>
      <c r="J384" s="1" t="s">
        <v>182</v>
      </c>
      <c r="K384" s="432"/>
      <c r="L384" s="432"/>
      <c r="M384" s="432"/>
      <c r="N384" s="432"/>
      <c r="O384" s="432"/>
      <c r="P384" s="432"/>
      <c r="Q384" s="432"/>
      <c r="R384" s="432"/>
      <c r="S384" s="432"/>
      <c r="T384" s="432"/>
      <c r="U384" s="432"/>
      <c r="V384" s="432"/>
      <c r="W384" s="432"/>
      <c r="X384" s="432"/>
      <c r="Y384" s="432"/>
      <c r="Z384" s="432"/>
      <c r="AA384" s="432"/>
      <c r="AB384" s="432"/>
      <c r="AC384" s="1" t="s">
        <v>732</v>
      </c>
      <c r="AD384" s="1" t="s">
        <v>731</v>
      </c>
      <c r="AE384" s="390"/>
      <c r="AF384" s="390"/>
      <c r="AG384" s="390"/>
      <c r="AH384" s="390"/>
      <c r="AI384" s="1" t="s">
        <v>158</v>
      </c>
      <c r="AJ384" s="1" t="s">
        <v>88</v>
      </c>
      <c r="AL384" s="4"/>
      <c r="AN384" s="388">
        <f>+K383</f>
        <v>0</v>
      </c>
      <c r="AO384" s="389"/>
    </row>
    <row r="385" spans="2:45" ht="15" customHeight="1">
      <c r="B385" s="6"/>
      <c r="C385" s="6" t="s">
        <v>971</v>
      </c>
      <c r="D385" s="6"/>
      <c r="E385" s="129" t="s">
        <v>92</v>
      </c>
      <c r="F385" s="407" t="str">
        <f>+AN389</f>
        <v xml:space="preserve"> </v>
      </c>
      <c r="G385" s="407"/>
      <c r="H385" s="407"/>
      <c r="I385" s="116" t="s">
        <v>184</v>
      </c>
      <c r="J385" s="6" t="s">
        <v>182</v>
      </c>
      <c r="K385" s="469"/>
      <c r="L385" s="469"/>
      <c r="M385" s="469"/>
      <c r="N385" s="469"/>
      <c r="O385" s="469"/>
      <c r="P385" s="469"/>
      <c r="Q385" s="469"/>
      <c r="R385" s="469"/>
      <c r="S385" s="469"/>
      <c r="T385" s="469"/>
      <c r="U385" s="469"/>
      <c r="V385" s="469"/>
      <c r="W385" s="469"/>
      <c r="X385" s="469"/>
      <c r="Y385" s="469"/>
      <c r="Z385" s="469"/>
      <c r="AA385" s="469"/>
      <c r="AB385" s="469"/>
      <c r="AC385" s="6" t="s">
        <v>732</v>
      </c>
      <c r="AD385" s="6" t="s">
        <v>731</v>
      </c>
      <c r="AE385" s="431"/>
      <c r="AF385" s="431"/>
      <c r="AG385" s="431"/>
      <c r="AH385" s="431"/>
      <c r="AI385" s="6" t="s">
        <v>158</v>
      </c>
      <c r="AJ385" s="6" t="s">
        <v>88</v>
      </c>
      <c r="AK385" s="6"/>
      <c r="AL385" s="4"/>
      <c r="AN385" s="384" t="str">
        <f>IF(AN384=0," ",VLOOKUP(AN384,各種リスト!$I$2:$J$120,2,FALSE))</f>
        <v xml:space="preserve"> </v>
      </c>
      <c r="AO385" s="385"/>
    </row>
    <row r="386" spans="2:45" ht="15" customHeight="1">
      <c r="B386" s="1" t="s">
        <v>972</v>
      </c>
      <c r="AL386" s="4"/>
      <c r="AN386" s="388">
        <f>+K384</f>
        <v>0</v>
      </c>
      <c r="AO386" s="389"/>
    </row>
    <row r="387" spans="2:45" ht="15" customHeight="1">
      <c r="C387" s="470"/>
      <c r="D387" s="470"/>
      <c r="E387" s="470"/>
      <c r="F387" s="470"/>
      <c r="G387" s="470"/>
      <c r="H387" s="470"/>
      <c r="I387" s="470"/>
      <c r="J387" s="470"/>
      <c r="K387" s="470"/>
      <c r="L387" s="470"/>
      <c r="M387" s="470"/>
      <c r="N387" s="470"/>
      <c r="O387" s="470"/>
      <c r="P387" s="470"/>
      <c r="Q387" s="470"/>
      <c r="R387" s="470"/>
      <c r="S387" s="470"/>
      <c r="T387" s="470"/>
      <c r="U387" s="470"/>
      <c r="V387" s="470"/>
      <c r="W387" s="470"/>
      <c r="X387" s="470"/>
      <c r="Y387" s="470"/>
      <c r="Z387" s="470"/>
      <c r="AA387" s="470"/>
      <c r="AB387" s="470"/>
      <c r="AC387" s="470"/>
      <c r="AD387" s="470"/>
      <c r="AE387" s="470"/>
      <c r="AF387" s="470"/>
      <c r="AG387" s="470"/>
      <c r="AH387" s="470"/>
      <c r="AI387" s="470"/>
      <c r="AJ387" s="470"/>
      <c r="AL387" s="4"/>
      <c r="AN387" s="384" t="str">
        <f>IF(AN386=0," ",VLOOKUP(AN386,各種リスト!$I$2:$J$120,2,FALSE))</f>
        <v xml:space="preserve"> </v>
      </c>
      <c r="AO387" s="385"/>
    </row>
    <row r="388" spans="2:45" ht="15" customHeight="1">
      <c r="C388" s="470"/>
      <c r="D388" s="470"/>
      <c r="E388" s="470"/>
      <c r="F388" s="470"/>
      <c r="G388" s="470"/>
      <c r="H388" s="470"/>
      <c r="I388" s="470"/>
      <c r="J388" s="470"/>
      <c r="K388" s="470"/>
      <c r="L388" s="470"/>
      <c r="M388" s="470"/>
      <c r="N388" s="470"/>
      <c r="O388" s="470"/>
      <c r="P388" s="470"/>
      <c r="Q388" s="470"/>
      <c r="R388" s="470"/>
      <c r="S388" s="470"/>
      <c r="T388" s="470"/>
      <c r="U388" s="470"/>
      <c r="V388" s="470"/>
      <c r="W388" s="470"/>
      <c r="X388" s="470"/>
      <c r="Y388" s="470"/>
      <c r="Z388" s="470"/>
      <c r="AA388" s="470"/>
      <c r="AB388" s="470"/>
      <c r="AC388" s="470"/>
      <c r="AD388" s="470"/>
      <c r="AE388" s="470"/>
      <c r="AF388" s="470"/>
      <c r="AG388" s="470"/>
      <c r="AH388" s="470"/>
      <c r="AI388" s="470"/>
      <c r="AJ388" s="470"/>
      <c r="AL388" s="4"/>
      <c r="AN388" s="388">
        <f>+K385</f>
        <v>0</v>
      </c>
      <c r="AO388" s="389"/>
    </row>
    <row r="389" spans="2:45" ht="15" customHeight="1">
      <c r="C389" s="391"/>
      <c r="D389" s="391"/>
      <c r="E389" s="391"/>
      <c r="F389" s="391"/>
      <c r="G389" s="391"/>
      <c r="H389" s="391"/>
      <c r="I389" s="391"/>
      <c r="J389" s="391"/>
      <c r="K389" s="391"/>
      <c r="L389" s="391"/>
      <c r="M389" s="391"/>
      <c r="N389" s="391"/>
      <c r="O389" s="391"/>
      <c r="P389" s="391"/>
      <c r="Q389" s="391"/>
      <c r="R389" s="391"/>
      <c r="S389" s="391"/>
      <c r="T389" s="391"/>
      <c r="U389" s="391"/>
      <c r="V389" s="391"/>
      <c r="W389" s="391"/>
      <c r="X389" s="391"/>
      <c r="Y389" s="391"/>
      <c r="Z389" s="391"/>
      <c r="AA389" s="391"/>
      <c r="AB389" s="391"/>
      <c r="AC389" s="391"/>
      <c r="AD389" s="391"/>
      <c r="AE389" s="391"/>
      <c r="AF389" s="391"/>
      <c r="AG389" s="391"/>
      <c r="AH389" s="391"/>
      <c r="AI389" s="391"/>
      <c r="AJ389" s="391"/>
      <c r="AL389" s="4"/>
      <c r="AN389" s="384" t="str">
        <f>IF(AN388=0," ",VLOOKUP(AN388,各種リスト!$I$2:$J$120,2,FALSE))</f>
        <v xml:space="preserve"> </v>
      </c>
      <c r="AO389" s="385"/>
    </row>
    <row r="390" spans="2:45" ht="15" customHeight="1">
      <c r="B390" s="10" t="s">
        <v>973</v>
      </c>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4"/>
    </row>
    <row r="391" spans="2:45" ht="15" customHeight="1">
      <c r="C391" s="471"/>
      <c r="D391" s="471"/>
      <c r="E391" s="471"/>
      <c r="F391" s="471"/>
      <c r="G391" s="471"/>
      <c r="H391" s="471"/>
      <c r="I391" s="471"/>
      <c r="J391" s="471"/>
      <c r="K391" s="471"/>
      <c r="L391" s="471"/>
      <c r="M391" s="471"/>
      <c r="N391" s="471"/>
      <c r="O391" s="471"/>
      <c r="P391" s="471"/>
      <c r="Q391" s="471"/>
      <c r="R391" s="471"/>
      <c r="S391" s="471"/>
      <c r="T391" s="471"/>
      <c r="U391" s="471"/>
      <c r="V391" s="471"/>
      <c r="W391" s="471"/>
      <c r="X391" s="471"/>
      <c r="Y391" s="471"/>
      <c r="Z391" s="471"/>
      <c r="AA391" s="471"/>
      <c r="AB391" s="471"/>
      <c r="AC391" s="471"/>
      <c r="AD391" s="471"/>
      <c r="AE391" s="471"/>
      <c r="AF391" s="471"/>
      <c r="AG391" s="471"/>
      <c r="AH391" s="471"/>
      <c r="AI391" s="471"/>
      <c r="AJ391" s="471"/>
      <c r="AL391" s="4"/>
    </row>
    <row r="392" spans="2:45" ht="15" customHeight="1">
      <c r="C392" s="471"/>
      <c r="D392" s="471"/>
      <c r="E392" s="471"/>
      <c r="F392" s="471"/>
      <c r="G392" s="471"/>
      <c r="H392" s="471"/>
      <c r="I392" s="471"/>
      <c r="J392" s="471"/>
      <c r="K392" s="471"/>
      <c r="L392" s="471"/>
      <c r="M392" s="471"/>
      <c r="N392" s="471"/>
      <c r="O392" s="471"/>
      <c r="P392" s="471"/>
      <c r="Q392" s="471"/>
      <c r="R392" s="471"/>
      <c r="S392" s="471"/>
      <c r="T392" s="471"/>
      <c r="U392" s="471"/>
      <c r="V392" s="471"/>
      <c r="W392" s="471"/>
      <c r="X392" s="471"/>
      <c r="Y392" s="471"/>
      <c r="Z392" s="471"/>
      <c r="AA392" s="471"/>
      <c r="AB392" s="471"/>
      <c r="AC392" s="471"/>
      <c r="AD392" s="471"/>
      <c r="AE392" s="471"/>
      <c r="AF392" s="471"/>
      <c r="AG392" s="471"/>
      <c r="AH392" s="471"/>
      <c r="AI392" s="471"/>
      <c r="AJ392" s="471"/>
      <c r="AL392" s="4"/>
      <c r="AN392" s="98" t="s">
        <v>718</v>
      </c>
    </row>
    <row r="393" spans="2:45" ht="15" customHeight="1">
      <c r="B393" s="6"/>
      <c r="C393" s="472"/>
      <c r="D393" s="472"/>
      <c r="E393" s="472"/>
      <c r="F393" s="472"/>
      <c r="G393" s="472"/>
      <c r="H393" s="472"/>
      <c r="I393" s="472"/>
      <c r="J393" s="472"/>
      <c r="K393" s="472"/>
      <c r="L393" s="472"/>
      <c r="M393" s="472"/>
      <c r="N393" s="472"/>
      <c r="O393" s="472"/>
      <c r="P393" s="472"/>
      <c r="Q393" s="472"/>
      <c r="R393" s="472"/>
      <c r="S393" s="472"/>
      <c r="T393" s="472"/>
      <c r="U393" s="472"/>
      <c r="V393" s="472"/>
      <c r="W393" s="472"/>
      <c r="X393" s="472"/>
      <c r="Y393" s="472"/>
      <c r="Z393" s="472"/>
      <c r="AA393" s="472"/>
      <c r="AB393" s="472"/>
      <c r="AC393" s="472"/>
      <c r="AD393" s="472"/>
      <c r="AE393" s="472"/>
      <c r="AF393" s="472"/>
      <c r="AG393" s="472"/>
      <c r="AH393" s="472"/>
      <c r="AI393" s="472"/>
      <c r="AJ393" s="472"/>
      <c r="AK393" s="6"/>
      <c r="AL393" s="4"/>
      <c r="AN393" s="101"/>
    </row>
    <row r="394" spans="2:45" ht="15" customHeight="1">
      <c r="B394" s="372" t="s">
        <v>108</v>
      </c>
      <c r="C394" s="372"/>
      <c r="D394" s="372"/>
      <c r="E394" s="372"/>
      <c r="F394" s="372"/>
      <c r="G394" s="372"/>
      <c r="H394" s="372"/>
      <c r="I394" s="372"/>
      <c r="J394" s="372"/>
      <c r="K394" s="372"/>
      <c r="L394" s="372"/>
      <c r="M394" s="372"/>
      <c r="N394" s="372"/>
      <c r="O394" s="372"/>
      <c r="P394" s="372"/>
      <c r="Q394" s="372"/>
      <c r="R394" s="372"/>
      <c r="S394" s="372"/>
      <c r="T394" s="372"/>
      <c r="U394" s="372"/>
      <c r="V394" s="372"/>
      <c r="W394" s="372"/>
      <c r="X394" s="372"/>
      <c r="Y394" s="372"/>
      <c r="Z394" s="372"/>
      <c r="AA394" s="372"/>
      <c r="AB394" s="372"/>
      <c r="AC394" s="372"/>
      <c r="AD394" s="372"/>
      <c r="AE394" s="372"/>
      <c r="AF394" s="372"/>
      <c r="AG394" s="372"/>
      <c r="AH394" s="372"/>
      <c r="AI394" s="372"/>
      <c r="AJ394" s="372"/>
      <c r="AK394" s="372"/>
      <c r="AN394" s="99" t="s">
        <v>719</v>
      </c>
    </row>
    <row r="395" spans="2:45" ht="15" customHeight="1">
      <c r="B395" s="1" t="s">
        <v>109</v>
      </c>
      <c r="AN395" s="174" t="s">
        <v>720</v>
      </c>
    </row>
    <row r="396" spans="2:45" ht="15" customHeight="1">
      <c r="B396" s="11" t="s">
        <v>946</v>
      </c>
      <c r="C396" s="11"/>
      <c r="D396" s="11"/>
      <c r="E396" s="11"/>
      <c r="F396" s="11"/>
      <c r="G396" s="11"/>
      <c r="H396" s="11"/>
      <c r="I396" s="11"/>
      <c r="J396" s="11"/>
      <c r="K396" s="11"/>
      <c r="L396" s="11"/>
      <c r="M396" s="11"/>
      <c r="N396" s="11"/>
      <c r="O396" s="11"/>
      <c r="P396" s="11"/>
      <c r="Q396" s="11"/>
      <c r="R396" s="11"/>
      <c r="S396" s="394"/>
      <c r="T396" s="394"/>
      <c r="U396" s="394"/>
      <c r="V396" s="11"/>
      <c r="W396" s="11"/>
      <c r="X396" s="11"/>
      <c r="Y396" s="87"/>
      <c r="Z396" s="87"/>
      <c r="AA396" s="87"/>
      <c r="AB396" s="87"/>
      <c r="AC396" s="87"/>
      <c r="AD396" s="87"/>
      <c r="AE396" s="87"/>
      <c r="AF396" s="87"/>
      <c r="AG396" s="87"/>
      <c r="AH396" s="87"/>
      <c r="AI396" s="87"/>
      <c r="AJ396" s="11"/>
      <c r="AK396" s="11"/>
      <c r="AL396" s="4"/>
    </row>
    <row r="397" spans="2:45" ht="15" customHeight="1">
      <c r="B397" s="1" t="s">
        <v>960</v>
      </c>
      <c r="F397" s="11"/>
      <c r="G397" s="11"/>
      <c r="I397" s="11"/>
      <c r="J397" s="11"/>
      <c r="K397" s="11"/>
      <c r="L397" s="11"/>
      <c r="M397" s="11"/>
      <c r="N397" s="11"/>
      <c r="O397" s="11"/>
      <c r="P397" s="11"/>
      <c r="Q397" s="11"/>
      <c r="S397" s="394"/>
      <c r="T397" s="394"/>
      <c r="U397" s="394"/>
      <c r="V397" s="11"/>
      <c r="W397" s="11"/>
      <c r="X397" s="11"/>
      <c r="Y397" s="87"/>
      <c r="Z397" s="87"/>
      <c r="AA397" s="87"/>
      <c r="AB397" s="87"/>
      <c r="AC397" s="87"/>
      <c r="AD397" s="87"/>
      <c r="AE397" s="87"/>
      <c r="AF397" s="87"/>
      <c r="AG397" s="87"/>
      <c r="AH397" s="87"/>
      <c r="AI397" s="87"/>
      <c r="AJ397" s="11"/>
      <c r="AK397" s="11"/>
      <c r="AL397" s="4"/>
    </row>
    <row r="398" spans="2:45" ht="15" customHeight="1">
      <c r="B398" s="11" t="s">
        <v>961</v>
      </c>
      <c r="C398" s="11"/>
      <c r="D398" s="11"/>
      <c r="E398" s="11"/>
      <c r="F398" s="11"/>
      <c r="G398" s="11"/>
      <c r="H398" s="11"/>
      <c r="I398" s="11"/>
      <c r="J398" s="11"/>
      <c r="K398" s="11"/>
      <c r="L398" s="11"/>
      <c r="M398" s="11"/>
      <c r="N398" s="11"/>
      <c r="O398" s="11"/>
      <c r="P398" s="406"/>
      <c r="Q398" s="406"/>
      <c r="R398" s="406"/>
      <c r="S398" s="406"/>
      <c r="T398" s="406"/>
      <c r="U398" s="11" t="s">
        <v>138</v>
      </c>
      <c r="AB398" s="10"/>
      <c r="AC398" s="11"/>
      <c r="AD398" s="11"/>
      <c r="AE398" s="11"/>
      <c r="AF398" s="11"/>
      <c r="AG398" s="11"/>
      <c r="AH398" s="11"/>
      <c r="AI398" s="11"/>
      <c r="AJ398" s="11"/>
      <c r="AK398" s="11"/>
      <c r="AL398" s="4"/>
      <c r="AN398" s="377" t="s">
        <v>749</v>
      </c>
      <c r="AO398" s="377"/>
      <c r="AP398" s="377"/>
      <c r="AQ398" s="377"/>
      <c r="AR398" s="377"/>
      <c r="AS398" s="377"/>
    </row>
    <row r="399" spans="2:45" ht="15" customHeight="1">
      <c r="B399" s="1" t="s">
        <v>962</v>
      </c>
      <c r="K399" s="11"/>
      <c r="L399" s="11"/>
      <c r="M399" s="11"/>
      <c r="N399" s="11"/>
      <c r="O399" s="11"/>
      <c r="P399" s="406"/>
      <c r="Q399" s="406"/>
      <c r="R399" s="406"/>
      <c r="S399" s="406"/>
      <c r="T399" s="406"/>
      <c r="U399" s="11" t="s">
        <v>138</v>
      </c>
      <c r="V399" s="11"/>
      <c r="W399" s="11"/>
      <c r="X399" s="11"/>
      <c r="Y399" s="11"/>
      <c r="Z399" s="11"/>
      <c r="AA399" s="11"/>
      <c r="AB399" s="11"/>
      <c r="AC399" s="11"/>
      <c r="AD399" s="11"/>
      <c r="AE399" s="11"/>
      <c r="AF399" s="11"/>
      <c r="AG399" s="11"/>
      <c r="AH399" s="11"/>
      <c r="AI399" s="11"/>
      <c r="AL399" s="4"/>
      <c r="AN399" s="377"/>
      <c r="AO399" s="377"/>
      <c r="AP399" s="377"/>
      <c r="AQ399" s="377"/>
      <c r="AR399" s="377"/>
      <c r="AS399" s="377"/>
    </row>
    <row r="400" spans="2:45" ht="15" customHeight="1">
      <c r="B400" s="11" t="s">
        <v>963</v>
      </c>
      <c r="C400" s="11"/>
      <c r="D400" s="11"/>
      <c r="E400" s="11"/>
      <c r="F400" s="11"/>
      <c r="G400" s="11"/>
      <c r="H400" s="11"/>
      <c r="I400" s="11"/>
      <c r="J400" s="11"/>
      <c r="K400" s="11"/>
      <c r="L400" s="11"/>
      <c r="M400" s="11"/>
      <c r="N400" s="11"/>
      <c r="O400" s="11"/>
      <c r="P400" s="406"/>
      <c r="Q400" s="406"/>
      <c r="R400" s="406"/>
      <c r="S400" s="406"/>
      <c r="T400" s="406"/>
      <c r="U400" s="11" t="s">
        <v>138</v>
      </c>
      <c r="AB400" s="6"/>
      <c r="AC400" s="11"/>
      <c r="AD400" s="11"/>
      <c r="AE400" s="11"/>
      <c r="AF400" s="11"/>
      <c r="AG400" s="11"/>
      <c r="AH400" s="11"/>
      <c r="AI400" s="11"/>
      <c r="AJ400" s="11"/>
      <c r="AK400" s="11"/>
      <c r="AL400" s="4"/>
      <c r="AN400" s="102" t="s">
        <v>1414</v>
      </c>
      <c r="AO400" s="32"/>
    </row>
    <row r="401" spans="2:41" ht="15" customHeight="1">
      <c r="B401" s="1" t="s">
        <v>964</v>
      </c>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L401" s="4"/>
    </row>
    <row r="402" spans="2:41" ht="15" customHeight="1">
      <c r="C402" s="1" t="s">
        <v>170</v>
      </c>
      <c r="V402" s="429"/>
      <c r="W402" s="429"/>
      <c r="X402" s="429"/>
      <c r="Y402" s="429"/>
      <c r="Z402" s="429"/>
      <c r="AA402" s="1" t="s">
        <v>138</v>
      </c>
      <c r="AL402" s="4"/>
      <c r="AN402" s="388">
        <f>+K406</f>
        <v>0</v>
      </c>
      <c r="AO402" s="389"/>
    </row>
    <row r="403" spans="2:41" ht="15" customHeight="1">
      <c r="C403" s="1" t="s">
        <v>172</v>
      </c>
      <c r="K403" s="6"/>
      <c r="L403" s="6"/>
      <c r="M403" s="6"/>
      <c r="N403" s="6"/>
      <c r="O403" s="6"/>
      <c r="P403" s="6"/>
      <c r="Q403" s="6"/>
      <c r="R403" s="6"/>
      <c r="S403" s="6"/>
      <c r="T403" s="6"/>
      <c r="U403" s="6"/>
      <c r="V403" s="6"/>
      <c r="W403" s="6"/>
      <c r="X403" s="6"/>
      <c r="Y403" s="6"/>
      <c r="Z403" s="6"/>
      <c r="AA403" s="113" t="s">
        <v>139</v>
      </c>
      <c r="AB403" s="1" t="s">
        <v>149</v>
      </c>
      <c r="AE403" s="113" t="s">
        <v>139</v>
      </c>
      <c r="AF403" s="1" t="s">
        <v>148</v>
      </c>
      <c r="AG403" s="6"/>
      <c r="AH403" s="6"/>
      <c r="AI403" s="6"/>
      <c r="AJ403" s="6"/>
      <c r="AL403" s="4"/>
      <c r="AN403" s="384" t="str">
        <f>IF(AN402=0," ",VLOOKUP(AN402,各種リスト!$I$2:$J$110,2,FALSE))</f>
        <v xml:space="preserve"> </v>
      </c>
      <c r="AO403" s="385"/>
    </row>
    <row r="404" spans="2:41" ht="15" customHeight="1">
      <c r="B404" s="10" t="s">
        <v>965</v>
      </c>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4"/>
      <c r="AN404" s="388">
        <f>+K407</f>
        <v>0</v>
      </c>
      <c r="AO404" s="389"/>
    </row>
    <row r="405" spans="2:41" ht="15" customHeight="1">
      <c r="E405" s="372" t="s">
        <v>994</v>
      </c>
      <c r="F405" s="372"/>
      <c r="G405" s="372"/>
      <c r="H405" s="372"/>
      <c r="I405" s="372"/>
      <c r="K405" s="1" t="s">
        <v>993</v>
      </c>
      <c r="AE405" s="372" t="s">
        <v>992</v>
      </c>
      <c r="AF405" s="372"/>
      <c r="AG405" s="372"/>
      <c r="AH405" s="372"/>
      <c r="AL405" s="4"/>
      <c r="AN405" s="384" t="str">
        <f>IF(AN404=0," ",VLOOKUP(AN404,各種リスト!$I$2:$J$110,2,FALSE))</f>
        <v xml:space="preserve"> </v>
      </c>
      <c r="AO405" s="385"/>
    </row>
    <row r="406" spans="2:41" ht="15" customHeight="1">
      <c r="C406" s="1" t="s">
        <v>966</v>
      </c>
      <c r="E406" s="114" t="s">
        <v>92</v>
      </c>
      <c r="F406" s="402" t="str">
        <f>+AN403</f>
        <v xml:space="preserve"> </v>
      </c>
      <c r="G406" s="402"/>
      <c r="H406" s="402"/>
      <c r="I406" s="115" t="s">
        <v>184</v>
      </c>
      <c r="J406" s="1" t="s">
        <v>182</v>
      </c>
      <c r="K406" s="432"/>
      <c r="L406" s="432"/>
      <c r="M406" s="432"/>
      <c r="N406" s="432"/>
      <c r="O406" s="432"/>
      <c r="P406" s="432"/>
      <c r="Q406" s="432"/>
      <c r="R406" s="432"/>
      <c r="S406" s="432"/>
      <c r="T406" s="432"/>
      <c r="U406" s="432"/>
      <c r="V406" s="432"/>
      <c r="W406" s="432"/>
      <c r="X406" s="432"/>
      <c r="Y406" s="432"/>
      <c r="Z406" s="432"/>
      <c r="AA406" s="432"/>
      <c r="AB406" s="432"/>
      <c r="AC406" s="1" t="s">
        <v>184</v>
      </c>
      <c r="AD406" s="1" t="s">
        <v>182</v>
      </c>
      <c r="AE406" s="390"/>
      <c r="AF406" s="390"/>
      <c r="AG406" s="390"/>
      <c r="AH406" s="390"/>
      <c r="AI406" s="1" t="s">
        <v>158</v>
      </c>
      <c r="AJ406" s="1" t="s">
        <v>88</v>
      </c>
      <c r="AL406" s="4"/>
      <c r="AN406" s="388">
        <f>+K408</f>
        <v>0</v>
      </c>
      <c r="AO406" s="389"/>
    </row>
    <row r="407" spans="2:41" ht="15" customHeight="1">
      <c r="C407" s="1" t="s">
        <v>967</v>
      </c>
      <c r="E407" s="114" t="s">
        <v>92</v>
      </c>
      <c r="F407" s="402" t="str">
        <f>+AN405</f>
        <v xml:space="preserve"> </v>
      </c>
      <c r="G407" s="402"/>
      <c r="H407" s="402"/>
      <c r="I407" s="115" t="s">
        <v>184</v>
      </c>
      <c r="J407" s="1" t="s">
        <v>182</v>
      </c>
      <c r="K407" s="432"/>
      <c r="L407" s="432"/>
      <c r="M407" s="432"/>
      <c r="N407" s="432"/>
      <c r="O407" s="432"/>
      <c r="P407" s="432"/>
      <c r="Q407" s="432"/>
      <c r="R407" s="432"/>
      <c r="S407" s="432"/>
      <c r="T407" s="432"/>
      <c r="U407" s="432"/>
      <c r="V407" s="432"/>
      <c r="W407" s="432"/>
      <c r="X407" s="432"/>
      <c r="Y407" s="432"/>
      <c r="Z407" s="432"/>
      <c r="AA407" s="432"/>
      <c r="AB407" s="432"/>
      <c r="AC407" s="1" t="s">
        <v>184</v>
      </c>
      <c r="AD407" s="1" t="s">
        <v>182</v>
      </c>
      <c r="AE407" s="390"/>
      <c r="AF407" s="390"/>
      <c r="AG407" s="390"/>
      <c r="AH407" s="390"/>
      <c r="AI407" s="1" t="s">
        <v>158</v>
      </c>
      <c r="AJ407" s="1" t="s">
        <v>88</v>
      </c>
      <c r="AL407" s="4"/>
      <c r="AN407" s="384" t="str">
        <f>IF(AN406=0," ",VLOOKUP(AN406,各種リスト!$I$2:$J$110,2,FALSE))</f>
        <v xml:space="preserve"> </v>
      </c>
      <c r="AO407" s="385"/>
    </row>
    <row r="408" spans="2:41" ht="15" customHeight="1">
      <c r="C408" s="1" t="s">
        <v>968</v>
      </c>
      <c r="E408" s="114" t="s">
        <v>92</v>
      </c>
      <c r="F408" s="402" t="str">
        <f>+AN407</f>
        <v xml:space="preserve"> </v>
      </c>
      <c r="G408" s="402"/>
      <c r="H408" s="402"/>
      <c r="I408" s="115" t="s">
        <v>184</v>
      </c>
      <c r="J408" s="1" t="s">
        <v>182</v>
      </c>
      <c r="K408" s="432"/>
      <c r="L408" s="432"/>
      <c r="M408" s="432"/>
      <c r="N408" s="432"/>
      <c r="O408" s="432"/>
      <c r="P408" s="432"/>
      <c r="Q408" s="432"/>
      <c r="R408" s="432"/>
      <c r="S408" s="432"/>
      <c r="T408" s="432"/>
      <c r="U408" s="432"/>
      <c r="V408" s="432"/>
      <c r="W408" s="432"/>
      <c r="X408" s="432"/>
      <c r="Y408" s="432"/>
      <c r="Z408" s="432"/>
      <c r="AA408" s="432"/>
      <c r="AB408" s="432"/>
      <c r="AC408" s="1" t="s">
        <v>184</v>
      </c>
      <c r="AD408" s="1" t="s">
        <v>182</v>
      </c>
      <c r="AE408" s="390"/>
      <c r="AF408" s="390"/>
      <c r="AG408" s="390"/>
      <c r="AH408" s="390"/>
      <c r="AI408" s="1" t="s">
        <v>158</v>
      </c>
      <c r="AJ408" s="1" t="s">
        <v>88</v>
      </c>
      <c r="AL408" s="4"/>
      <c r="AN408" s="388">
        <f>+K409</f>
        <v>0</v>
      </c>
      <c r="AO408" s="389"/>
    </row>
    <row r="409" spans="2:41" ht="15" customHeight="1">
      <c r="C409" s="1" t="s">
        <v>969</v>
      </c>
      <c r="E409" s="114" t="s">
        <v>92</v>
      </c>
      <c r="F409" s="402" t="str">
        <f>+AN409</f>
        <v xml:space="preserve"> </v>
      </c>
      <c r="G409" s="402"/>
      <c r="H409" s="402"/>
      <c r="I409" s="115" t="s">
        <v>184</v>
      </c>
      <c r="J409" s="1" t="s">
        <v>182</v>
      </c>
      <c r="K409" s="432"/>
      <c r="L409" s="432"/>
      <c r="M409" s="432"/>
      <c r="N409" s="432"/>
      <c r="O409" s="432"/>
      <c r="P409" s="432"/>
      <c r="Q409" s="432"/>
      <c r="R409" s="432"/>
      <c r="S409" s="432"/>
      <c r="T409" s="432"/>
      <c r="U409" s="432"/>
      <c r="V409" s="432"/>
      <c r="W409" s="432"/>
      <c r="X409" s="432"/>
      <c r="Y409" s="432"/>
      <c r="Z409" s="432"/>
      <c r="AA409" s="432"/>
      <c r="AB409" s="432"/>
      <c r="AC409" s="1" t="s">
        <v>184</v>
      </c>
      <c r="AD409" s="1" t="s">
        <v>182</v>
      </c>
      <c r="AE409" s="390"/>
      <c r="AF409" s="390"/>
      <c r="AG409" s="390"/>
      <c r="AH409" s="390"/>
      <c r="AI409" s="1" t="s">
        <v>158</v>
      </c>
      <c r="AJ409" s="1" t="s">
        <v>88</v>
      </c>
      <c r="AL409" s="4"/>
      <c r="AN409" s="384" t="str">
        <f>IF(AN408=0," ",VLOOKUP(AN408,各種リスト!$I$2:$J$110,2,FALSE))</f>
        <v xml:space="preserve"> </v>
      </c>
      <c r="AO409" s="385"/>
    </row>
    <row r="410" spans="2:41" ht="15" customHeight="1">
      <c r="C410" s="1" t="s">
        <v>970</v>
      </c>
      <c r="E410" s="114" t="s">
        <v>92</v>
      </c>
      <c r="F410" s="402" t="str">
        <f>+AN411</f>
        <v xml:space="preserve"> </v>
      </c>
      <c r="G410" s="402"/>
      <c r="H410" s="402"/>
      <c r="I410" s="115" t="s">
        <v>184</v>
      </c>
      <c r="J410" s="1" t="s">
        <v>182</v>
      </c>
      <c r="K410" s="432"/>
      <c r="L410" s="432"/>
      <c r="M410" s="432"/>
      <c r="N410" s="432"/>
      <c r="O410" s="432"/>
      <c r="P410" s="432"/>
      <c r="Q410" s="432"/>
      <c r="R410" s="432"/>
      <c r="S410" s="432"/>
      <c r="T410" s="432"/>
      <c r="U410" s="432"/>
      <c r="V410" s="432"/>
      <c r="W410" s="432"/>
      <c r="X410" s="432"/>
      <c r="Y410" s="432"/>
      <c r="Z410" s="432"/>
      <c r="AA410" s="432"/>
      <c r="AB410" s="432"/>
      <c r="AC410" s="1" t="s">
        <v>184</v>
      </c>
      <c r="AD410" s="1" t="s">
        <v>182</v>
      </c>
      <c r="AE410" s="390"/>
      <c r="AF410" s="390"/>
      <c r="AG410" s="390"/>
      <c r="AH410" s="390"/>
      <c r="AI410" s="1" t="s">
        <v>158</v>
      </c>
      <c r="AJ410" s="1" t="s">
        <v>88</v>
      </c>
      <c r="AL410" s="4"/>
      <c r="AN410" s="388">
        <f>+K410</f>
        <v>0</v>
      </c>
      <c r="AO410" s="389"/>
    </row>
    <row r="411" spans="2:41" ht="15" customHeight="1">
      <c r="B411" s="6"/>
      <c r="C411" s="6" t="s">
        <v>971</v>
      </c>
      <c r="D411" s="6"/>
      <c r="E411" s="129" t="s">
        <v>92</v>
      </c>
      <c r="F411" s="407" t="str">
        <f>+AN413</f>
        <v xml:space="preserve"> </v>
      </c>
      <c r="G411" s="407"/>
      <c r="H411" s="407"/>
      <c r="I411" s="116" t="s">
        <v>184</v>
      </c>
      <c r="J411" s="6" t="s">
        <v>182</v>
      </c>
      <c r="K411" s="469"/>
      <c r="L411" s="469"/>
      <c r="M411" s="469"/>
      <c r="N411" s="469"/>
      <c r="O411" s="469"/>
      <c r="P411" s="469"/>
      <c r="Q411" s="469"/>
      <c r="R411" s="469"/>
      <c r="S411" s="469"/>
      <c r="T411" s="469"/>
      <c r="U411" s="469"/>
      <c r="V411" s="469"/>
      <c r="W411" s="469"/>
      <c r="X411" s="469"/>
      <c r="Y411" s="469"/>
      <c r="Z411" s="469"/>
      <c r="AA411" s="469"/>
      <c r="AB411" s="469"/>
      <c r="AC411" s="6" t="s">
        <v>184</v>
      </c>
      <c r="AD411" s="6" t="s">
        <v>182</v>
      </c>
      <c r="AE411" s="431"/>
      <c r="AF411" s="431"/>
      <c r="AG411" s="431"/>
      <c r="AH411" s="431"/>
      <c r="AI411" s="6" t="s">
        <v>158</v>
      </c>
      <c r="AJ411" s="6" t="s">
        <v>88</v>
      </c>
      <c r="AK411" s="6"/>
      <c r="AL411" s="4"/>
      <c r="AN411" s="384" t="str">
        <f>IF(AN410=0," ",VLOOKUP(AN410,各種リスト!$I$2:$J$110,2,FALSE))</f>
        <v xml:space="preserve"> </v>
      </c>
      <c r="AO411" s="385"/>
    </row>
    <row r="412" spans="2:41" ht="15" customHeight="1">
      <c r="B412" s="1" t="s">
        <v>972</v>
      </c>
      <c r="AL412" s="4"/>
      <c r="AN412" s="388">
        <f>+K411</f>
        <v>0</v>
      </c>
      <c r="AO412" s="389"/>
    </row>
    <row r="413" spans="2:41" ht="15" customHeight="1">
      <c r="C413" s="470"/>
      <c r="D413" s="470"/>
      <c r="E413" s="470"/>
      <c r="F413" s="470"/>
      <c r="G413" s="470"/>
      <c r="H413" s="470"/>
      <c r="I413" s="470"/>
      <c r="J413" s="470"/>
      <c r="K413" s="470"/>
      <c r="L413" s="470"/>
      <c r="M413" s="470"/>
      <c r="N413" s="470"/>
      <c r="O413" s="470"/>
      <c r="P413" s="470"/>
      <c r="Q413" s="470"/>
      <c r="R413" s="470"/>
      <c r="S413" s="470"/>
      <c r="T413" s="470"/>
      <c r="U413" s="470"/>
      <c r="V413" s="470"/>
      <c r="W413" s="470"/>
      <c r="X413" s="470"/>
      <c r="Y413" s="470"/>
      <c r="Z413" s="470"/>
      <c r="AA413" s="470"/>
      <c r="AB413" s="470"/>
      <c r="AC413" s="470"/>
      <c r="AD413" s="470"/>
      <c r="AE413" s="470"/>
      <c r="AF413" s="470"/>
      <c r="AG413" s="470"/>
      <c r="AH413" s="470"/>
      <c r="AI413" s="470"/>
      <c r="AJ413" s="470"/>
      <c r="AL413" s="4"/>
      <c r="AN413" s="384" t="str">
        <f>IF(AN412=0," ",VLOOKUP(AN412,各種リスト!$I$2:$J$110,2,FALSE))</f>
        <v xml:space="preserve"> </v>
      </c>
      <c r="AO413" s="385"/>
    </row>
    <row r="414" spans="2:41" ht="15" customHeight="1">
      <c r="C414" s="470"/>
      <c r="D414" s="470"/>
      <c r="E414" s="470"/>
      <c r="F414" s="470"/>
      <c r="G414" s="470"/>
      <c r="H414" s="470"/>
      <c r="I414" s="470"/>
      <c r="J414" s="470"/>
      <c r="K414" s="470"/>
      <c r="L414" s="470"/>
      <c r="M414" s="470"/>
      <c r="N414" s="470"/>
      <c r="O414" s="470"/>
      <c r="P414" s="470"/>
      <c r="Q414" s="470"/>
      <c r="R414" s="470"/>
      <c r="S414" s="470"/>
      <c r="T414" s="470"/>
      <c r="U414" s="470"/>
      <c r="V414" s="470"/>
      <c r="W414" s="470"/>
      <c r="X414" s="470"/>
      <c r="Y414" s="470"/>
      <c r="Z414" s="470"/>
      <c r="AA414" s="470"/>
      <c r="AB414" s="470"/>
      <c r="AC414" s="470"/>
      <c r="AD414" s="470"/>
      <c r="AE414" s="470"/>
      <c r="AF414" s="470"/>
      <c r="AG414" s="470"/>
      <c r="AH414" s="470"/>
      <c r="AI414" s="470"/>
      <c r="AJ414" s="470"/>
      <c r="AL414" s="4"/>
      <c r="AN414" s="68"/>
      <c r="AO414" s="68"/>
    </row>
    <row r="415" spans="2:41" ht="15" customHeight="1">
      <c r="C415" s="391"/>
      <c r="D415" s="391"/>
      <c r="E415" s="391"/>
      <c r="F415" s="391"/>
      <c r="G415" s="391"/>
      <c r="H415" s="391"/>
      <c r="I415" s="391"/>
      <c r="J415" s="391"/>
      <c r="K415" s="391"/>
      <c r="L415" s="391"/>
      <c r="M415" s="391"/>
      <c r="N415" s="391"/>
      <c r="O415" s="391"/>
      <c r="P415" s="391"/>
      <c r="Q415" s="391"/>
      <c r="R415" s="391"/>
      <c r="S415" s="391"/>
      <c r="T415" s="391"/>
      <c r="U415" s="391"/>
      <c r="V415" s="391"/>
      <c r="W415" s="391"/>
      <c r="X415" s="391"/>
      <c r="Y415" s="391"/>
      <c r="Z415" s="391"/>
      <c r="AA415" s="391"/>
      <c r="AB415" s="391"/>
      <c r="AC415" s="391"/>
      <c r="AD415" s="391"/>
      <c r="AE415" s="391"/>
      <c r="AF415" s="391"/>
      <c r="AG415" s="391"/>
      <c r="AH415" s="391"/>
      <c r="AI415" s="391"/>
      <c r="AJ415" s="391"/>
      <c r="AL415" s="4"/>
      <c r="AN415" s="68"/>
      <c r="AO415" s="68"/>
    </row>
    <row r="416" spans="2:41" ht="15" customHeight="1">
      <c r="B416" s="10" t="s">
        <v>973</v>
      </c>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4"/>
      <c r="AN416" s="98"/>
    </row>
    <row r="417" spans="2:41" ht="15" customHeight="1">
      <c r="C417" s="471"/>
      <c r="D417" s="471"/>
      <c r="E417" s="471"/>
      <c r="F417" s="471"/>
      <c r="G417" s="471"/>
      <c r="H417" s="471"/>
      <c r="I417" s="471"/>
      <c r="J417" s="471"/>
      <c r="K417" s="471"/>
      <c r="L417" s="471"/>
      <c r="M417" s="471"/>
      <c r="N417" s="471"/>
      <c r="O417" s="471"/>
      <c r="P417" s="471"/>
      <c r="Q417" s="471"/>
      <c r="R417" s="471"/>
      <c r="S417" s="471"/>
      <c r="T417" s="471"/>
      <c r="U417" s="471"/>
      <c r="V417" s="471"/>
      <c r="W417" s="471"/>
      <c r="X417" s="471"/>
      <c r="Y417" s="471"/>
      <c r="Z417" s="471"/>
      <c r="AA417" s="471"/>
      <c r="AB417" s="471"/>
      <c r="AC417" s="471"/>
      <c r="AD417" s="471"/>
      <c r="AE417" s="471"/>
      <c r="AF417" s="471"/>
      <c r="AG417" s="471"/>
      <c r="AH417" s="471"/>
      <c r="AI417" s="471"/>
      <c r="AJ417" s="471"/>
      <c r="AL417" s="4"/>
      <c r="AN417" s="101"/>
    </row>
    <row r="418" spans="2:41" ht="15" customHeight="1">
      <c r="C418" s="471"/>
      <c r="D418" s="471"/>
      <c r="E418" s="471"/>
      <c r="F418" s="471"/>
      <c r="G418" s="471"/>
      <c r="H418" s="471"/>
      <c r="I418" s="471"/>
      <c r="J418" s="471"/>
      <c r="K418" s="471"/>
      <c r="L418" s="471"/>
      <c r="M418" s="471"/>
      <c r="N418" s="471"/>
      <c r="O418" s="471"/>
      <c r="P418" s="471"/>
      <c r="Q418" s="471"/>
      <c r="R418" s="471"/>
      <c r="S418" s="471"/>
      <c r="T418" s="471"/>
      <c r="U418" s="471"/>
      <c r="V418" s="471"/>
      <c r="W418" s="471"/>
      <c r="X418" s="471"/>
      <c r="Y418" s="471"/>
      <c r="Z418" s="471"/>
      <c r="AA418" s="471"/>
      <c r="AB418" s="471"/>
      <c r="AC418" s="471"/>
      <c r="AD418" s="471"/>
      <c r="AE418" s="471"/>
      <c r="AF418" s="471"/>
      <c r="AG418" s="471"/>
      <c r="AH418" s="471"/>
      <c r="AI418" s="471"/>
      <c r="AJ418" s="471"/>
      <c r="AL418" s="4"/>
      <c r="AN418" s="99"/>
    </row>
    <row r="419" spans="2:41" ht="15" customHeight="1">
      <c r="B419" s="6"/>
      <c r="C419" s="472"/>
      <c r="D419" s="472"/>
      <c r="E419" s="472"/>
      <c r="F419" s="472"/>
      <c r="G419" s="472"/>
      <c r="H419" s="472"/>
      <c r="I419" s="472"/>
      <c r="J419" s="472"/>
      <c r="K419" s="472"/>
      <c r="L419" s="472"/>
      <c r="M419" s="472"/>
      <c r="N419" s="472"/>
      <c r="O419" s="472"/>
      <c r="P419" s="472"/>
      <c r="Q419" s="472"/>
      <c r="R419" s="472"/>
      <c r="S419" s="472"/>
      <c r="T419" s="472"/>
      <c r="U419" s="472"/>
      <c r="V419" s="472"/>
      <c r="W419" s="472"/>
      <c r="X419" s="472"/>
      <c r="Y419" s="472"/>
      <c r="Z419" s="472"/>
      <c r="AA419" s="472"/>
      <c r="AB419" s="472"/>
      <c r="AC419" s="472"/>
      <c r="AD419" s="472"/>
      <c r="AE419" s="472"/>
      <c r="AF419" s="472"/>
      <c r="AG419" s="472"/>
      <c r="AH419" s="472"/>
      <c r="AI419" s="472"/>
      <c r="AJ419" s="472"/>
      <c r="AK419" s="6"/>
      <c r="AL419" s="4"/>
      <c r="AN419" s="174"/>
    </row>
    <row r="420" spans="2:41" ht="15" customHeight="1">
      <c r="B420" s="372" t="s">
        <v>177</v>
      </c>
      <c r="C420" s="372"/>
      <c r="D420" s="372"/>
      <c r="E420" s="372"/>
      <c r="F420" s="372"/>
      <c r="G420" s="372"/>
      <c r="H420" s="372"/>
      <c r="I420" s="372"/>
      <c r="J420" s="372"/>
      <c r="K420" s="372"/>
      <c r="L420" s="372"/>
      <c r="M420" s="372"/>
      <c r="N420" s="372"/>
      <c r="O420" s="372"/>
      <c r="P420" s="372"/>
      <c r="Q420" s="372"/>
      <c r="R420" s="372"/>
      <c r="S420" s="372"/>
      <c r="T420" s="372"/>
      <c r="U420" s="372"/>
      <c r="V420" s="372"/>
      <c r="W420" s="372"/>
      <c r="X420" s="372"/>
      <c r="Y420" s="372"/>
      <c r="Z420" s="372"/>
      <c r="AA420" s="372"/>
      <c r="AB420" s="372"/>
      <c r="AC420" s="372"/>
      <c r="AD420" s="372"/>
      <c r="AE420" s="372"/>
      <c r="AF420" s="372"/>
      <c r="AG420" s="372"/>
      <c r="AH420" s="372"/>
      <c r="AI420" s="372"/>
      <c r="AJ420" s="372"/>
      <c r="AK420" s="372"/>
      <c r="AN420" s="101"/>
    </row>
    <row r="421" spans="2:41" ht="15" customHeight="1">
      <c r="B421" s="1" t="s">
        <v>178</v>
      </c>
      <c r="AN421" s="102"/>
    </row>
    <row r="422" spans="2:41" ht="15" customHeight="1">
      <c r="B422" s="11" t="s">
        <v>974</v>
      </c>
      <c r="C422" s="11"/>
      <c r="D422" s="11"/>
      <c r="E422" s="11"/>
      <c r="F422" s="11"/>
      <c r="G422" s="11"/>
      <c r="H422" s="11"/>
      <c r="I422" s="11"/>
      <c r="J422" s="11"/>
      <c r="K422" s="11"/>
      <c r="L422" s="11"/>
      <c r="M422" s="11"/>
      <c r="N422" s="11"/>
      <c r="O422" s="11"/>
      <c r="P422" s="11"/>
      <c r="Q422" s="11"/>
      <c r="R422" s="478"/>
      <c r="S422" s="478"/>
      <c r="T422" s="478"/>
      <c r="U422" s="478"/>
      <c r="V422" s="87"/>
      <c r="W422" s="87"/>
      <c r="X422" s="87"/>
      <c r="Y422" s="87"/>
      <c r="Z422" s="87"/>
      <c r="AA422" s="87"/>
      <c r="AB422" s="87"/>
      <c r="AC422" s="87"/>
      <c r="AD422" s="87"/>
      <c r="AE422" s="87"/>
      <c r="AF422" s="87"/>
      <c r="AG422" s="87"/>
      <c r="AH422" s="87"/>
      <c r="AI422" s="87"/>
      <c r="AJ422" s="11"/>
      <c r="AK422" s="11"/>
      <c r="AL422" s="4"/>
      <c r="AN422" s="102"/>
    </row>
    <row r="423" spans="2:41" ht="15" customHeight="1">
      <c r="B423" s="1" t="s">
        <v>975</v>
      </c>
      <c r="F423" s="11"/>
      <c r="G423" s="11"/>
      <c r="H423" s="11"/>
      <c r="I423" s="11"/>
      <c r="J423" s="11"/>
      <c r="K423" s="11"/>
      <c r="L423" s="11"/>
      <c r="M423" s="11"/>
      <c r="N423" s="11"/>
      <c r="P423" s="194"/>
      <c r="Q423" s="194"/>
      <c r="R423" s="479"/>
      <c r="S423" s="479"/>
      <c r="T423" s="479"/>
      <c r="U423" s="479"/>
      <c r="V423" s="11" t="s">
        <v>0</v>
      </c>
      <c r="W423" s="11"/>
      <c r="X423" s="11"/>
      <c r="Y423" s="11"/>
      <c r="Z423" s="11"/>
      <c r="AA423" s="11"/>
      <c r="AB423" s="11"/>
      <c r="AC423" s="11"/>
      <c r="AD423" s="11"/>
      <c r="AE423" s="11"/>
      <c r="AF423" s="11"/>
      <c r="AG423" s="11"/>
      <c r="AH423" s="11"/>
      <c r="AI423" s="11"/>
      <c r="AL423" s="4"/>
    </row>
    <row r="424" spans="2:41" ht="15" customHeight="1">
      <c r="B424" s="10" t="s">
        <v>976</v>
      </c>
      <c r="C424" s="10"/>
      <c r="D424" s="10"/>
      <c r="E424" s="10"/>
      <c r="F424" s="10"/>
      <c r="G424" s="10"/>
      <c r="H424" s="10"/>
      <c r="I424" s="10"/>
      <c r="J424" s="10"/>
      <c r="K424" s="10"/>
      <c r="L424" s="10"/>
      <c r="M424" s="10"/>
      <c r="N424" s="10"/>
      <c r="O424" s="10"/>
      <c r="P424" s="10"/>
      <c r="Q424" s="10"/>
      <c r="R424" s="10"/>
      <c r="S424" s="10"/>
      <c r="T424" s="10"/>
      <c r="U424" s="10"/>
      <c r="W424" s="10"/>
      <c r="X424" s="10"/>
      <c r="Y424" s="10"/>
      <c r="Z424" s="10"/>
      <c r="AA424" s="10"/>
      <c r="AB424" s="10"/>
      <c r="AC424" s="10"/>
      <c r="AD424" s="10"/>
      <c r="AE424" s="10"/>
      <c r="AF424" s="10"/>
      <c r="AG424" s="10"/>
      <c r="AH424" s="10"/>
      <c r="AI424" s="10"/>
      <c r="AJ424" s="10"/>
      <c r="AK424" s="10"/>
      <c r="AL424" s="4"/>
    </row>
    <row r="425" spans="2:41" ht="15" customHeight="1">
      <c r="C425" s="1" t="s">
        <v>977</v>
      </c>
      <c r="N425" s="1" t="s">
        <v>182</v>
      </c>
      <c r="O425" s="401"/>
      <c r="P425" s="401"/>
      <c r="Q425" s="401"/>
      <c r="R425" s="401"/>
      <c r="S425" s="401"/>
      <c r="T425" s="1" t="s">
        <v>183</v>
      </c>
      <c r="U425" s="1" t="s">
        <v>184</v>
      </c>
      <c r="AL425" s="4"/>
    </row>
    <row r="426" spans="2:41" ht="15" customHeight="1">
      <c r="C426" s="1" t="s">
        <v>978</v>
      </c>
      <c r="N426" s="1" t="s">
        <v>182</v>
      </c>
      <c r="O426" s="401"/>
      <c r="P426" s="401"/>
      <c r="Q426" s="401"/>
      <c r="R426" s="401"/>
      <c r="S426" s="401"/>
      <c r="T426" s="1" t="s">
        <v>183</v>
      </c>
      <c r="U426" s="1" t="s">
        <v>184</v>
      </c>
      <c r="AL426" s="4"/>
    </row>
    <row r="427" spans="2:41" ht="15" customHeight="1">
      <c r="C427" s="1" t="s">
        <v>979</v>
      </c>
      <c r="L427" s="1" t="s">
        <v>179</v>
      </c>
      <c r="N427" s="1" t="s">
        <v>182</v>
      </c>
      <c r="O427" s="386"/>
      <c r="P427" s="386"/>
      <c r="Q427" s="386"/>
      <c r="R427" s="386"/>
      <c r="S427" s="175"/>
      <c r="T427" s="1" t="s">
        <v>180</v>
      </c>
      <c r="U427" s="1" t="s">
        <v>184</v>
      </c>
      <c r="V427" s="1" t="s">
        <v>181</v>
      </c>
      <c r="X427" s="1" t="s">
        <v>182</v>
      </c>
      <c r="Y427" s="386"/>
      <c r="Z427" s="386"/>
      <c r="AA427" s="386"/>
      <c r="AB427" s="386"/>
      <c r="AC427" s="175"/>
      <c r="AD427" s="1" t="s">
        <v>180</v>
      </c>
      <c r="AE427" s="1" t="s">
        <v>184</v>
      </c>
      <c r="AL427" s="4"/>
    </row>
    <row r="428" spans="2:41" ht="15" customHeight="1">
      <c r="B428" s="6"/>
      <c r="C428" s="6" t="s">
        <v>980</v>
      </c>
      <c r="D428" s="6"/>
      <c r="E428" s="6"/>
      <c r="F428" s="6"/>
      <c r="G428" s="6"/>
      <c r="H428" s="6"/>
      <c r="I428" s="6"/>
      <c r="J428" s="6"/>
      <c r="K428" s="6"/>
      <c r="L428" s="6"/>
      <c r="M428" s="6"/>
      <c r="N428" s="6"/>
      <c r="O428" s="473"/>
      <c r="P428" s="473"/>
      <c r="Q428" s="473"/>
      <c r="R428" s="473"/>
      <c r="S428" s="473"/>
      <c r="T428" s="473"/>
      <c r="U428" s="6"/>
      <c r="V428" s="6"/>
      <c r="W428" s="6" t="s">
        <v>98</v>
      </c>
      <c r="X428" s="6"/>
      <c r="Y428" s="473"/>
      <c r="Z428" s="473"/>
      <c r="AA428" s="473"/>
      <c r="AB428" s="473"/>
      <c r="AC428" s="473"/>
      <c r="AD428" s="473"/>
      <c r="AE428" s="473"/>
      <c r="AF428" s="6"/>
      <c r="AG428" s="6"/>
      <c r="AH428" s="6"/>
      <c r="AI428" s="6"/>
      <c r="AJ428" s="6"/>
      <c r="AK428" s="6"/>
      <c r="AL428" s="4"/>
      <c r="AO428" s="103"/>
    </row>
    <row r="429" spans="2:41" ht="15" customHeight="1">
      <c r="B429" s="10" t="s">
        <v>981</v>
      </c>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4"/>
      <c r="AN429" s="98" t="s">
        <v>718</v>
      </c>
    </row>
    <row r="430" spans="2:41" ht="15" customHeight="1">
      <c r="C430" s="113" t="s">
        <v>139</v>
      </c>
      <c r="D430" s="1" t="s">
        <v>189</v>
      </c>
      <c r="AL430" s="4"/>
      <c r="AN430" s="101"/>
    </row>
    <row r="431" spans="2:41" ht="15" customHeight="1">
      <c r="B431" s="6"/>
      <c r="C431" s="112" t="s">
        <v>139</v>
      </c>
      <c r="D431" s="6" t="s">
        <v>190</v>
      </c>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4"/>
      <c r="AN431" s="99" t="s">
        <v>719</v>
      </c>
    </row>
    <row r="432" spans="2:41" ht="15" customHeight="1">
      <c r="B432" s="1" t="s">
        <v>982</v>
      </c>
      <c r="AL432" s="4"/>
      <c r="AN432" s="174" t="s">
        <v>720</v>
      </c>
    </row>
    <row r="433" spans="2:45" ht="15" customHeight="1">
      <c r="C433" s="113" t="s">
        <v>139</v>
      </c>
      <c r="D433" s="1" t="s">
        <v>192</v>
      </c>
      <c r="AL433" s="4"/>
    </row>
    <row r="434" spans="2:45" ht="15" customHeight="1">
      <c r="C434" s="113" t="s">
        <v>139</v>
      </c>
      <c r="D434" s="1" t="s">
        <v>193</v>
      </c>
      <c r="AL434" s="4"/>
    </row>
    <row r="435" spans="2:45" ht="15" customHeight="1">
      <c r="C435" s="113" t="s">
        <v>139</v>
      </c>
      <c r="D435" s="1" t="s">
        <v>194</v>
      </c>
      <c r="AL435" s="4"/>
      <c r="AN435" s="377" t="s">
        <v>749</v>
      </c>
      <c r="AO435" s="377"/>
      <c r="AP435" s="377"/>
      <c r="AQ435" s="377"/>
      <c r="AR435" s="377"/>
      <c r="AS435" s="377"/>
    </row>
    <row r="436" spans="2:45" ht="15" customHeight="1">
      <c r="C436" s="113" t="s">
        <v>139</v>
      </c>
      <c r="D436" s="1" t="s">
        <v>195</v>
      </c>
      <c r="AL436" s="4"/>
      <c r="AN436" s="377"/>
      <c r="AO436" s="377"/>
      <c r="AP436" s="377"/>
      <c r="AQ436" s="377"/>
      <c r="AR436" s="377"/>
      <c r="AS436" s="377"/>
    </row>
    <row r="437" spans="2:45" ht="15" customHeight="1">
      <c r="C437" s="113" t="s">
        <v>139</v>
      </c>
      <c r="D437" s="1" t="s">
        <v>196</v>
      </c>
      <c r="AL437" s="4"/>
      <c r="AN437" s="102" t="s">
        <v>1414</v>
      </c>
      <c r="AO437" s="32"/>
    </row>
    <row r="438" spans="2:45" ht="15" customHeight="1">
      <c r="B438" s="10" t="s">
        <v>983</v>
      </c>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4"/>
    </row>
    <row r="439" spans="2:45" ht="15" customHeight="1">
      <c r="C439" s="1" t="s">
        <v>984</v>
      </c>
      <c r="J439" s="1" t="s">
        <v>199</v>
      </c>
      <c r="K439" s="474"/>
      <c r="L439" s="475"/>
      <c r="M439" s="475"/>
      <c r="N439" s="475"/>
      <c r="O439" s="475"/>
      <c r="P439" s="475"/>
      <c r="Q439" s="475"/>
      <c r="R439" s="475"/>
      <c r="S439" s="475"/>
      <c r="T439" s="475"/>
      <c r="U439" s="475"/>
      <c r="V439" s="475"/>
      <c r="W439" s="475"/>
      <c r="X439" s="475"/>
      <c r="Y439" s="475"/>
      <c r="Z439" s="475"/>
      <c r="AA439" s="475"/>
      <c r="AB439" s="1" t="s">
        <v>200</v>
      </c>
      <c r="AL439" s="4"/>
    </row>
    <row r="440" spans="2:45" ht="15" customHeight="1">
      <c r="C440" s="1" t="s">
        <v>985</v>
      </c>
      <c r="AL440" s="4"/>
    </row>
    <row r="441" spans="2:45" ht="15" customHeight="1">
      <c r="D441" s="113" t="s">
        <v>139</v>
      </c>
      <c r="E441" s="1" t="s">
        <v>202</v>
      </c>
      <c r="AF441" s="16"/>
      <c r="AL441" s="4"/>
    </row>
    <row r="442" spans="2:45" ht="15" customHeight="1">
      <c r="J442" s="1" t="s">
        <v>182</v>
      </c>
      <c r="K442" s="1" t="s">
        <v>205</v>
      </c>
      <c r="P442" s="476"/>
      <c r="Q442" s="477"/>
      <c r="R442" s="477"/>
      <c r="S442" s="477"/>
      <c r="T442" s="477"/>
      <c r="U442" s="477"/>
      <c r="V442" s="1" t="s">
        <v>184</v>
      </c>
      <c r="AL442" s="4"/>
    </row>
    <row r="443" spans="2:45" ht="15" customHeight="1">
      <c r="B443" s="6"/>
      <c r="D443" s="112" t="s">
        <v>139</v>
      </c>
      <c r="E443" s="6" t="s">
        <v>203</v>
      </c>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4"/>
    </row>
    <row r="444" spans="2:45" ht="15" customHeight="1">
      <c r="B444" s="10" t="s">
        <v>986</v>
      </c>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4"/>
    </row>
    <row r="445" spans="2:45" ht="15" customHeight="1">
      <c r="C445" s="1" t="s">
        <v>987</v>
      </c>
      <c r="H445" s="113" t="s">
        <v>139</v>
      </c>
      <c r="I445" s="1" t="s">
        <v>207</v>
      </c>
      <c r="L445" s="113" t="s">
        <v>139</v>
      </c>
      <c r="M445" s="1" t="s">
        <v>208</v>
      </c>
      <c r="P445" s="113" t="s">
        <v>139</v>
      </c>
      <c r="Q445" s="1" t="s">
        <v>209</v>
      </c>
      <c r="AL445" s="4"/>
    </row>
    <row r="446" spans="2:45" ht="15" customHeight="1">
      <c r="B446" s="6"/>
      <c r="C446" s="1" t="s">
        <v>985</v>
      </c>
      <c r="D446" s="6"/>
      <c r="E446" s="6"/>
      <c r="F446" s="6"/>
      <c r="G446" s="6"/>
      <c r="H446" s="113" t="s">
        <v>139</v>
      </c>
      <c r="I446" s="6" t="s">
        <v>210</v>
      </c>
      <c r="L446" s="113" t="s">
        <v>139</v>
      </c>
      <c r="M446" s="1" t="s">
        <v>211</v>
      </c>
      <c r="AB446" s="6"/>
      <c r="AC446" s="6"/>
      <c r="AD446" s="6"/>
      <c r="AE446" s="6"/>
      <c r="AF446" s="6"/>
      <c r="AG446" s="6"/>
      <c r="AH446" s="6"/>
      <c r="AI446" s="6"/>
      <c r="AJ446" s="6"/>
      <c r="AK446" s="6"/>
      <c r="AL446" s="4"/>
    </row>
    <row r="447" spans="2:45" ht="15" customHeight="1">
      <c r="B447" s="10" t="s">
        <v>988</v>
      </c>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4"/>
    </row>
    <row r="448" spans="2:45" ht="15" customHeight="1">
      <c r="C448" s="471"/>
      <c r="D448" s="471"/>
      <c r="E448" s="471"/>
      <c r="F448" s="471"/>
      <c r="G448" s="471"/>
      <c r="H448" s="471"/>
      <c r="I448" s="471"/>
      <c r="J448" s="471"/>
      <c r="K448" s="471"/>
      <c r="L448" s="471"/>
      <c r="M448" s="471"/>
      <c r="N448" s="471"/>
      <c r="O448" s="471"/>
      <c r="P448" s="471"/>
      <c r="Q448" s="471"/>
      <c r="R448" s="471"/>
      <c r="S448" s="471"/>
      <c r="T448" s="471"/>
      <c r="U448" s="471"/>
      <c r="V448" s="471"/>
      <c r="W448" s="471"/>
      <c r="X448" s="471"/>
      <c r="Y448" s="471"/>
      <c r="Z448" s="471"/>
      <c r="AA448" s="471"/>
      <c r="AB448" s="471"/>
      <c r="AC448" s="471"/>
      <c r="AD448" s="471"/>
      <c r="AE448" s="471"/>
      <c r="AF448" s="471"/>
      <c r="AG448" s="471"/>
      <c r="AH448" s="471"/>
      <c r="AI448" s="471"/>
      <c r="AJ448" s="471"/>
      <c r="AL448" s="4"/>
    </row>
    <row r="449" spans="1:38" ht="15" customHeight="1">
      <c r="C449" s="471"/>
      <c r="D449" s="471"/>
      <c r="E449" s="471"/>
      <c r="F449" s="471"/>
      <c r="G449" s="471"/>
      <c r="H449" s="471"/>
      <c r="I449" s="471"/>
      <c r="J449" s="471"/>
      <c r="K449" s="471"/>
      <c r="L449" s="471"/>
      <c r="M449" s="471"/>
      <c r="N449" s="471"/>
      <c r="O449" s="471"/>
      <c r="P449" s="471"/>
      <c r="Q449" s="471"/>
      <c r="R449" s="471"/>
      <c r="S449" s="471"/>
      <c r="T449" s="471"/>
      <c r="U449" s="471"/>
      <c r="V449" s="471"/>
      <c r="W449" s="471"/>
      <c r="X449" s="471"/>
      <c r="Y449" s="471"/>
      <c r="Z449" s="471"/>
      <c r="AA449" s="471"/>
      <c r="AB449" s="471"/>
      <c r="AC449" s="471"/>
      <c r="AD449" s="471"/>
      <c r="AE449" s="471"/>
      <c r="AF449" s="471"/>
      <c r="AG449" s="471"/>
      <c r="AH449" s="471"/>
      <c r="AI449" s="471"/>
      <c r="AJ449" s="471"/>
      <c r="AL449" s="4"/>
    </row>
    <row r="450" spans="1:38" ht="15" customHeight="1">
      <c r="B450" s="6"/>
      <c r="C450" s="472"/>
      <c r="D450" s="472"/>
      <c r="E450" s="472"/>
      <c r="F450" s="472"/>
      <c r="G450" s="472"/>
      <c r="H450" s="472"/>
      <c r="I450" s="472"/>
      <c r="J450" s="472"/>
      <c r="K450" s="472"/>
      <c r="L450" s="472"/>
      <c r="M450" s="472"/>
      <c r="N450" s="472"/>
      <c r="O450" s="472"/>
      <c r="P450" s="472"/>
      <c r="Q450" s="472"/>
      <c r="R450" s="472"/>
      <c r="S450" s="472"/>
      <c r="T450" s="472"/>
      <c r="U450" s="472"/>
      <c r="V450" s="472"/>
      <c r="W450" s="472"/>
      <c r="X450" s="472"/>
      <c r="Y450" s="472"/>
      <c r="Z450" s="472"/>
      <c r="AA450" s="472"/>
      <c r="AB450" s="472"/>
      <c r="AC450" s="472"/>
      <c r="AD450" s="472"/>
      <c r="AE450" s="472"/>
      <c r="AF450" s="472"/>
      <c r="AG450" s="472"/>
      <c r="AH450" s="472"/>
      <c r="AI450" s="472"/>
      <c r="AJ450" s="472"/>
      <c r="AK450" s="6"/>
      <c r="AL450" s="4"/>
    </row>
    <row r="451" spans="1:38">
      <c r="B451" s="176"/>
      <c r="C451" s="176"/>
      <c r="D451" s="18"/>
      <c r="E451" s="18"/>
      <c r="F451" s="18"/>
      <c r="G451" s="18"/>
    </row>
    <row r="452" spans="1:38">
      <c r="B452" s="203" t="s">
        <v>124</v>
      </c>
      <c r="C452" s="204"/>
      <c r="D452" s="204"/>
      <c r="E452" s="204"/>
      <c r="F452" s="18"/>
      <c r="G452" s="18"/>
    </row>
    <row r="453" spans="1:38" ht="14.25" customHeight="1">
      <c r="B453" s="203" t="s">
        <v>125</v>
      </c>
      <c r="C453" s="18"/>
      <c r="D453" s="18"/>
      <c r="E453" s="18"/>
      <c r="F453" s="18"/>
      <c r="G453" s="18"/>
    </row>
    <row r="454" spans="1:38" ht="14.25" customHeight="1">
      <c r="B454" s="203" t="s">
        <v>1123</v>
      </c>
      <c r="C454" s="18"/>
      <c r="D454" s="18"/>
      <c r="E454" s="18"/>
      <c r="F454" s="18"/>
      <c r="G454" s="18"/>
    </row>
    <row r="455" spans="1:38" ht="14.25" customHeight="1">
      <c r="B455" s="203" t="s">
        <v>126</v>
      </c>
      <c r="C455" s="18"/>
      <c r="D455" s="18"/>
      <c r="E455" s="18"/>
      <c r="F455" s="18"/>
      <c r="G455" s="18"/>
    </row>
    <row r="456" spans="1:38" ht="15.75" customHeight="1">
      <c r="B456" s="203" t="s">
        <v>1122</v>
      </c>
      <c r="C456" s="216"/>
      <c r="D456" s="216"/>
      <c r="E456" s="216"/>
      <c r="F456" s="216"/>
      <c r="G456" s="216"/>
      <c r="H456" s="217"/>
      <c r="I456" s="217"/>
      <c r="J456" s="217"/>
      <c r="K456" s="217"/>
      <c r="L456" s="217"/>
      <c r="M456" s="217"/>
      <c r="N456" s="217"/>
    </row>
    <row r="457" spans="1:38" ht="12.75" customHeight="1">
      <c r="B457" s="205" t="s">
        <v>127</v>
      </c>
      <c r="C457" s="205"/>
      <c r="D457" s="205"/>
      <c r="E457" s="205"/>
      <c r="F457" s="205"/>
      <c r="G457" s="205"/>
      <c r="H457" s="205"/>
      <c r="I457" s="205"/>
      <c r="J457" s="205"/>
      <c r="K457" s="205"/>
      <c r="L457" s="205"/>
      <c r="M457" s="205"/>
      <c r="N457" s="205"/>
      <c r="O457" s="205"/>
      <c r="P457" s="205"/>
      <c r="Q457" s="205"/>
      <c r="R457" s="205"/>
      <c r="S457" s="205"/>
      <c r="T457" s="205"/>
      <c r="U457" s="205"/>
      <c r="V457" s="205"/>
      <c r="W457" s="205"/>
      <c r="X457" s="205"/>
      <c r="Y457" s="205"/>
      <c r="Z457" s="205"/>
      <c r="AA457" s="205"/>
      <c r="AB457" s="205"/>
      <c r="AC457" s="205"/>
      <c r="AD457" s="205"/>
      <c r="AE457" s="205"/>
      <c r="AF457" s="205"/>
      <c r="AG457" s="205"/>
      <c r="AH457" s="205"/>
      <c r="AI457" s="205"/>
      <c r="AJ457" s="205"/>
      <c r="AK457" s="205"/>
    </row>
    <row r="458" spans="1:38" ht="26.25" customHeight="1">
      <c r="A458" s="202"/>
      <c r="B458" s="480" t="s">
        <v>1033</v>
      </c>
      <c r="C458" s="480"/>
      <c r="D458" s="480"/>
      <c r="E458" s="480"/>
      <c r="F458" s="480"/>
      <c r="G458" s="480"/>
      <c r="H458" s="480"/>
      <c r="I458" s="480"/>
      <c r="J458" s="480"/>
      <c r="K458" s="480"/>
      <c r="L458" s="480"/>
      <c r="M458" s="480"/>
      <c r="N458" s="480"/>
      <c r="O458" s="480"/>
      <c r="P458" s="480"/>
      <c r="Q458" s="480"/>
      <c r="R458" s="480"/>
      <c r="S458" s="480"/>
      <c r="T458" s="480"/>
      <c r="U458" s="480"/>
      <c r="V458" s="480"/>
      <c r="W458" s="480"/>
      <c r="X458" s="480"/>
      <c r="Y458" s="480"/>
      <c r="Z458" s="480"/>
      <c r="AA458" s="480"/>
      <c r="AB458" s="480"/>
      <c r="AC458" s="480"/>
      <c r="AD458" s="480"/>
      <c r="AE458" s="480"/>
      <c r="AF458" s="480"/>
      <c r="AG458" s="480"/>
      <c r="AH458" s="480"/>
      <c r="AI458" s="480"/>
      <c r="AJ458" s="480"/>
      <c r="AK458" s="480"/>
    </row>
    <row r="459" spans="1:38" ht="17.25" customHeight="1">
      <c r="B459" s="203" t="s">
        <v>1034</v>
      </c>
      <c r="C459" s="18"/>
      <c r="D459" s="18"/>
      <c r="E459" s="18"/>
      <c r="F459" s="18"/>
      <c r="G459" s="18"/>
    </row>
    <row r="460" spans="1:38" ht="26.25" customHeight="1">
      <c r="B460" s="480" t="s">
        <v>1035</v>
      </c>
      <c r="C460" s="480"/>
      <c r="D460" s="480"/>
      <c r="E460" s="480"/>
      <c r="F460" s="480"/>
      <c r="G460" s="480"/>
      <c r="H460" s="480"/>
      <c r="I460" s="480"/>
      <c r="J460" s="480"/>
      <c r="K460" s="480"/>
      <c r="L460" s="480"/>
      <c r="M460" s="480"/>
      <c r="N460" s="480"/>
      <c r="O460" s="480"/>
      <c r="P460" s="480"/>
      <c r="Q460" s="480"/>
      <c r="R460" s="480"/>
      <c r="S460" s="480"/>
      <c r="T460" s="480"/>
      <c r="U460" s="480"/>
      <c r="V460" s="480"/>
      <c r="W460" s="480"/>
      <c r="X460" s="480"/>
      <c r="Y460" s="480"/>
      <c r="Z460" s="480"/>
      <c r="AA460" s="480"/>
      <c r="AB460" s="480"/>
      <c r="AC460" s="480"/>
      <c r="AD460" s="480"/>
      <c r="AE460" s="480"/>
      <c r="AF460" s="480"/>
      <c r="AG460" s="480"/>
      <c r="AH460" s="480"/>
      <c r="AI460" s="480"/>
      <c r="AJ460" s="480"/>
      <c r="AK460" s="480"/>
    </row>
    <row r="461" spans="1:38" ht="26.25" customHeight="1">
      <c r="B461" s="480" t="s">
        <v>1036</v>
      </c>
      <c r="C461" s="480"/>
      <c r="D461" s="480"/>
      <c r="E461" s="480"/>
      <c r="F461" s="480"/>
      <c r="G461" s="480"/>
      <c r="H461" s="480"/>
      <c r="I461" s="480"/>
      <c r="J461" s="480"/>
      <c r="K461" s="480"/>
      <c r="L461" s="480"/>
      <c r="M461" s="480"/>
      <c r="N461" s="480"/>
      <c r="O461" s="480"/>
      <c r="P461" s="480"/>
      <c r="Q461" s="480"/>
      <c r="R461" s="480"/>
      <c r="S461" s="480"/>
      <c r="T461" s="480"/>
      <c r="U461" s="480"/>
      <c r="V461" s="480"/>
      <c r="W461" s="480"/>
      <c r="X461" s="480"/>
      <c r="Y461" s="480"/>
      <c r="Z461" s="480"/>
      <c r="AA461" s="480"/>
      <c r="AB461" s="480"/>
      <c r="AC461" s="480"/>
      <c r="AD461" s="480"/>
      <c r="AE461" s="480"/>
      <c r="AF461" s="480"/>
      <c r="AG461" s="480"/>
      <c r="AH461" s="480"/>
      <c r="AI461" s="480"/>
      <c r="AJ461" s="480"/>
      <c r="AK461" s="480"/>
    </row>
    <row r="462" spans="1:38" ht="57" customHeight="1">
      <c r="B462" s="480" t="s">
        <v>1037</v>
      </c>
      <c r="C462" s="480"/>
      <c r="D462" s="480"/>
      <c r="E462" s="480"/>
      <c r="F462" s="480"/>
      <c r="G462" s="480"/>
      <c r="H462" s="480"/>
      <c r="I462" s="480"/>
      <c r="J462" s="480"/>
      <c r="K462" s="480"/>
      <c r="L462" s="480"/>
      <c r="M462" s="480"/>
      <c r="N462" s="480"/>
      <c r="O462" s="480"/>
      <c r="P462" s="480"/>
      <c r="Q462" s="480"/>
      <c r="R462" s="480"/>
      <c r="S462" s="480"/>
      <c r="T462" s="480"/>
      <c r="U462" s="480"/>
      <c r="V462" s="480"/>
      <c r="W462" s="480"/>
      <c r="X462" s="480"/>
      <c r="Y462" s="480"/>
      <c r="Z462" s="480"/>
      <c r="AA462" s="480"/>
      <c r="AB462" s="480"/>
      <c r="AC462" s="480"/>
      <c r="AD462" s="480"/>
      <c r="AE462" s="480"/>
      <c r="AF462" s="480"/>
      <c r="AG462" s="480"/>
      <c r="AH462" s="480"/>
      <c r="AI462" s="480"/>
      <c r="AJ462" s="480"/>
      <c r="AK462" s="480"/>
    </row>
    <row r="463" spans="1:38" ht="45.75" customHeight="1">
      <c r="B463" s="480" t="s">
        <v>1038</v>
      </c>
      <c r="C463" s="480"/>
      <c r="D463" s="480"/>
      <c r="E463" s="480"/>
      <c r="F463" s="480"/>
      <c r="G463" s="480"/>
      <c r="H463" s="480"/>
      <c r="I463" s="480"/>
      <c r="J463" s="480"/>
      <c r="K463" s="480"/>
      <c r="L463" s="480"/>
      <c r="M463" s="480"/>
      <c r="N463" s="480"/>
      <c r="O463" s="480"/>
      <c r="P463" s="480"/>
      <c r="Q463" s="480"/>
      <c r="R463" s="480"/>
      <c r="S463" s="480"/>
      <c r="T463" s="480"/>
      <c r="U463" s="480"/>
      <c r="V463" s="480"/>
      <c r="W463" s="480"/>
      <c r="X463" s="480"/>
      <c r="Y463" s="480"/>
      <c r="Z463" s="480"/>
      <c r="AA463" s="480"/>
      <c r="AB463" s="480"/>
      <c r="AC463" s="480"/>
      <c r="AD463" s="480"/>
      <c r="AE463" s="480"/>
      <c r="AF463" s="480"/>
      <c r="AG463" s="480"/>
      <c r="AH463" s="480"/>
      <c r="AI463" s="480"/>
      <c r="AJ463" s="480"/>
      <c r="AK463" s="480"/>
    </row>
    <row r="464" spans="1:38" ht="15" customHeight="1">
      <c r="B464" s="481" t="s">
        <v>1039</v>
      </c>
      <c r="C464" s="481"/>
      <c r="D464" s="481"/>
      <c r="E464" s="481"/>
      <c r="F464" s="481"/>
      <c r="G464" s="481"/>
      <c r="H464" s="481"/>
      <c r="I464" s="481"/>
      <c r="J464" s="481"/>
      <c r="K464" s="481"/>
      <c r="L464" s="481"/>
      <c r="M464" s="481"/>
      <c r="N464" s="481"/>
      <c r="O464" s="481"/>
      <c r="P464" s="481"/>
      <c r="Q464" s="481"/>
      <c r="R464" s="481"/>
      <c r="S464" s="481"/>
      <c r="T464" s="481"/>
      <c r="U464" s="481"/>
      <c r="V464" s="481"/>
      <c r="W464" s="481"/>
      <c r="X464" s="481"/>
      <c r="Y464" s="481"/>
      <c r="Z464" s="481"/>
      <c r="AA464" s="481"/>
      <c r="AB464" s="481"/>
      <c r="AC464" s="481"/>
      <c r="AD464" s="481"/>
      <c r="AE464" s="481"/>
      <c r="AF464" s="481"/>
      <c r="AG464" s="481"/>
      <c r="AH464" s="481"/>
      <c r="AI464" s="481"/>
      <c r="AJ464" s="481"/>
      <c r="AK464" s="481"/>
    </row>
    <row r="465" spans="2:37" ht="26.25" customHeight="1">
      <c r="B465" s="480" t="s">
        <v>1029</v>
      </c>
      <c r="C465" s="480"/>
      <c r="D465" s="480"/>
      <c r="E465" s="480"/>
      <c r="F465" s="480"/>
      <c r="G465" s="480"/>
      <c r="H465" s="480"/>
      <c r="I465" s="480"/>
      <c r="J465" s="480"/>
      <c r="K465" s="480"/>
      <c r="L465" s="480"/>
      <c r="M465" s="480"/>
      <c r="N465" s="480"/>
      <c r="O465" s="480"/>
      <c r="P465" s="480"/>
      <c r="Q465" s="480"/>
      <c r="R465" s="480"/>
      <c r="S465" s="480"/>
      <c r="T465" s="480"/>
      <c r="U465" s="480"/>
      <c r="V465" s="480"/>
      <c r="W465" s="480"/>
      <c r="X465" s="480"/>
      <c r="Y465" s="480"/>
      <c r="Z465" s="480"/>
      <c r="AA465" s="480"/>
      <c r="AB465" s="480"/>
      <c r="AC465" s="480"/>
      <c r="AD465" s="480"/>
      <c r="AE465" s="480"/>
      <c r="AF465" s="480"/>
      <c r="AG465" s="480"/>
      <c r="AH465" s="480"/>
      <c r="AI465" s="480"/>
      <c r="AJ465" s="480"/>
      <c r="AK465" s="480"/>
    </row>
    <row r="466" spans="2:37" ht="71.25" customHeight="1">
      <c r="B466" s="480" t="s">
        <v>1040</v>
      </c>
      <c r="C466" s="480"/>
      <c r="D466" s="480"/>
      <c r="E466" s="480"/>
      <c r="F466" s="480"/>
      <c r="G466" s="480"/>
      <c r="H466" s="480"/>
      <c r="I466" s="480"/>
      <c r="J466" s="480"/>
      <c r="K466" s="480"/>
      <c r="L466" s="480"/>
      <c r="M466" s="480"/>
      <c r="N466" s="480"/>
      <c r="O466" s="480"/>
      <c r="P466" s="480"/>
      <c r="Q466" s="480"/>
      <c r="R466" s="480"/>
      <c r="S466" s="480"/>
      <c r="T466" s="480"/>
      <c r="U466" s="480"/>
      <c r="V466" s="480"/>
      <c r="W466" s="480"/>
      <c r="X466" s="480"/>
      <c r="Y466" s="480"/>
      <c r="Z466" s="480"/>
      <c r="AA466" s="480"/>
      <c r="AB466" s="480"/>
      <c r="AC466" s="480"/>
      <c r="AD466" s="480"/>
      <c r="AE466" s="480"/>
      <c r="AF466" s="480"/>
      <c r="AG466" s="480"/>
      <c r="AH466" s="480"/>
      <c r="AI466" s="480"/>
      <c r="AJ466" s="480"/>
      <c r="AK466" s="480"/>
    </row>
    <row r="467" spans="2:37" ht="121.5" customHeight="1">
      <c r="B467" s="480" t="s">
        <v>1041</v>
      </c>
      <c r="C467" s="480"/>
      <c r="D467" s="480"/>
      <c r="E467" s="480"/>
      <c r="F467" s="480"/>
      <c r="G467" s="480"/>
      <c r="H467" s="480"/>
      <c r="I467" s="480"/>
      <c r="J467" s="480"/>
      <c r="K467" s="480"/>
      <c r="L467" s="480"/>
      <c r="M467" s="480"/>
      <c r="N467" s="480"/>
      <c r="O467" s="480"/>
      <c r="P467" s="480"/>
      <c r="Q467" s="480"/>
      <c r="R467" s="480"/>
      <c r="S467" s="480"/>
      <c r="T467" s="480"/>
      <c r="U467" s="480"/>
      <c r="V467" s="480"/>
      <c r="W467" s="480"/>
      <c r="X467" s="480"/>
      <c r="Y467" s="480"/>
      <c r="Z467" s="480"/>
      <c r="AA467" s="480"/>
      <c r="AB467" s="480"/>
      <c r="AC467" s="480"/>
      <c r="AD467" s="480"/>
      <c r="AE467" s="480"/>
      <c r="AF467" s="480"/>
      <c r="AG467" s="480"/>
      <c r="AH467" s="480"/>
      <c r="AI467" s="480"/>
      <c r="AJ467" s="480"/>
      <c r="AK467" s="480"/>
    </row>
    <row r="468" spans="2:37" ht="19.5" customHeight="1">
      <c r="B468" s="203" t="s">
        <v>1042</v>
      </c>
      <c r="C468" s="18"/>
      <c r="D468" s="18"/>
      <c r="E468" s="18"/>
      <c r="F468" s="18"/>
      <c r="G468" s="18"/>
    </row>
    <row r="469" spans="2:37">
      <c r="B469" s="203" t="s">
        <v>128</v>
      </c>
      <c r="C469" s="18"/>
      <c r="D469" s="18"/>
      <c r="E469" s="18"/>
      <c r="F469" s="18"/>
      <c r="G469" s="18"/>
    </row>
    <row r="470" spans="2:37" ht="21" customHeight="1">
      <c r="B470" s="203" t="s">
        <v>1030</v>
      </c>
      <c r="C470" s="18"/>
      <c r="D470" s="18"/>
      <c r="E470" s="18"/>
      <c r="F470" s="18"/>
      <c r="G470" s="18"/>
    </row>
    <row r="471" spans="2:37" ht="55.5" customHeight="1">
      <c r="B471" s="480" t="s">
        <v>1031</v>
      </c>
      <c r="C471" s="480"/>
      <c r="D471" s="480"/>
      <c r="E471" s="480"/>
      <c r="F471" s="480"/>
      <c r="G471" s="480"/>
      <c r="H471" s="480"/>
      <c r="I471" s="480"/>
      <c r="J471" s="480"/>
      <c r="K471" s="480"/>
      <c r="L471" s="480"/>
      <c r="M471" s="480"/>
      <c r="N471" s="480"/>
      <c r="O471" s="480"/>
      <c r="P471" s="480"/>
      <c r="Q471" s="480"/>
      <c r="R471" s="480"/>
      <c r="S471" s="480"/>
      <c r="T471" s="480"/>
      <c r="U471" s="480"/>
      <c r="V471" s="480"/>
      <c r="W471" s="480"/>
      <c r="X471" s="480"/>
      <c r="Y471" s="480"/>
      <c r="Z471" s="480"/>
      <c r="AA471" s="480"/>
      <c r="AB471" s="480"/>
      <c r="AC471" s="480"/>
      <c r="AD471" s="480"/>
      <c r="AE471" s="480"/>
      <c r="AF471" s="480"/>
      <c r="AG471" s="480"/>
      <c r="AH471" s="480"/>
      <c r="AI471" s="480"/>
      <c r="AJ471" s="480"/>
      <c r="AK471" s="480"/>
    </row>
    <row r="472" spans="2:37" ht="33" customHeight="1">
      <c r="B472" s="480" t="s">
        <v>1032</v>
      </c>
      <c r="C472" s="480"/>
      <c r="D472" s="480"/>
      <c r="E472" s="480"/>
      <c r="F472" s="480"/>
      <c r="G472" s="480"/>
      <c r="H472" s="480"/>
      <c r="I472" s="480"/>
      <c r="J472" s="480"/>
      <c r="K472" s="480"/>
      <c r="L472" s="480"/>
      <c r="M472" s="480"/>
      <c r="N472" s="480"/>
      <c r="O472" s="480"/>
      <c r="P472" s="480"/>
      <c r="Q472" s="480"/>
      <c r="R472" s="480"/>
      <c r="S472" s="480"/>
      <c r="T472" s="480"/>
      <c r="U472" s="480"/>
      <c r="V472" s="480"/>
      <c r="W472" s="480"/>
      <c r="X472" s="480"/>
      <c r="Y472" s="480"/>
      <c r="Z472" s="480"/>
      <c r="AA472" s="480"/>
      <c r="AB472" s="480"/>
      <c r="AC472" s="480"/>
      <c r="AD472" s="480"/>
      <c r="AE472" s="480"/>
      <c r="AF472" s="480"/>
      <c r="AG472" s="480"/>
      <c r="AH472" s="480"/>
      <c r="AI472" s="480"/>
      <c r="AJ472" s="480"/>
      <c r="AK472" s="480"/>
    </row>
    <row r="473" spans="2:37" ht="45" customHeight="1">
      <c r="B473" s="480" t="s">
        <v>1052</v>
      </c>
      <c r="C473" s="480"/>
      <c r="D473" s="480"/>
      <c r="E473" s="480"/>
      <c r="F473" s="480"/>
      <c r="G473" s="480"/>
      <c r="H473" s="480"/>
      <c r="I473" s="480"/>
      <c r="J473" s="480"/>
      <c r="K473" s="480"/>
      <c r="L473" s="480"/>
      <c r="M473" s="480"/>
      <c r="N473" s="480"/>
      <c r="O473" s="480"/>
      <c r="P473" s="480"/>
      <c r="Q473" s="480"/>
      <c r="R473" s="480"/>
      <c r="S473" s="480"/>
      <c r="T473" s="480"/>
      <c r="U473" s="480"/>
      <c r="V473" s="480"/>
      <c r="W473" s="480"/>
      <c r="X473" s="480"/>
      <c r="Y473" s="480"/>
      <c r="Z473" s="480"/>
      <c r="AA473" s="480"/>
      <c r="AB473" s="480"/>
      <c r="AC473" s="480"/>
      <c r="AD473" s="480"/>
      <c r="AE473" s="480"/>
      <c r="AF473" s="480"/>
      <c r="AG473" s="480"/>
      <c r="AH473" s="480"/>
      <c r="AI473" s="480"/>
      <c r="AJ473" s="480"/>
      <c r="AK473" s="480"/>
    </row>
    <row r="474" spans="2:37" ht="13.5" customHeight="1">
      <c r="B474" s="1" t="s">
        <v>1043</v>
      </c>
    </row>
    <row r="475" spans="2:37" ht="68.25" customHeight="1">
      <c r="B475" s="482" t="s">
        <v>1044</v>
      </c>
      <c r="C475" s="482"/>
      <c r="D475" s="482"/>
      <c r="E475" s="482"/>
      <c r="F475" s="482"/>
      <c r="G475" s="482"/>
      <c r="H475" s="482"/>
      <c r="I475" s="482"/>
      <c r="J475" s="482"/>
      <c r="K475" s="482"/>
      <c r="L475" s="482"/>
      <c r="M475" s="482"/>
      <c r="N475" s="482"/>
      <c r="O475" s="482"/>
      <c r="P475" s="482"/>
      <c r="Q475" s="482"/>
      <c r="R475" s="482"/>
      <c r="S475" s="482"/>
      <c r="T475" s="482"/>
      <c r="U475" s="482"/>
      <c r="V475" s="482"/>
      <c r="W475" s="482"/>
      <c r="X475" s="482"/>
      <c r="Y475" s="482"/>
      <c r="Z475" s="482"/>
      <c r="AA475" s="482"/>
      <c r="AB475" s="482"/>
      <c r="AC475" s="482"/>
      <c r="AD475" s="482"/>
      <c r="AE475" s="482"/>
      <c r="AF475" s="482"/>
      <c r="AG475" s="482"/>
      <c r="AH475" s="482"/>
      <c r="AI475" s="482"/>
      <c r="AJ475" s="482"/>
      <c r="AK475" s="482"/>
    </row>
    <row r="476" spans="2:37" ht="42" customHeight="1">
      <c r="B476" s="482" t="s">
        <v>1045</v>
      </c>
      <c r="C476" s="482"/>
      <c r="D476" s="482"/>
      <c r="E476" s="482"/>
      <c r="F476" s="482"/>
      <c r="G476" s="482"/>
      <c r="H476" s="482"/>
      <c r="I476" s="482"/>
      <c r="J476" s="482"/>
      <c r="K476" s="482"/>
      <c r="L476" s="482"/>
      <c r="M476" s="482"/>
      <c r="N476" s="482"/>
      <c r="O476" s="482"/>
      <c r="P476" s="482"/>
      <c r="Q476" s="482"/>
      <c r="R476" s="482"/>
      <c r="S476" s="482"/>
      <c r="T476" s="482"/>
      <c r="U476" s="482"/>
      <c r="V476" s="482"/>
      <c r="W476" s="482"/>
      <c r="X476" s="482"/>
      <c r="Y476" s="482"/>
      <c r="Z476" s="482"/>
      <c r="AA476" s="482"/>
      <c r="AB476" s="482"/>
      <c r="AC476" s="482"/>
      <c r="AD476" s="482"/>
      <c r="AE476" s="482"/>
      <c r="AF476" s="482"/>
      <c r="AG476" s="482"/>
      <c r="AH476" s="482"/>
      <c r="AI476" s="482"/>
      <c r="AJ476" s="482"/>
      <c r="AK476" s="482"/>
    </row>
    <row r="477" spans="2:37" ht="27.75" customHeight="1">
      <c r="B477" s="482" t="s">
        <v>1046</v>
      </c>
      <c r="C477" s="482"/>
      <c r="D477" s="482"/>
      <c r="E477" s="482"/>
      <c r="F477" s="482"/>
      <c r="G477" s="482"/>
      <c r="H477" s="482"/>
      <c r="I477" s="482"/>
      <c r="J477" s="482"/>
      <c r="K477" s="482"/>
      <c r="L477" s="482"/>
      <c r="M477" s="482"/>
      <c r="N477" s="482"/>
      <c r="O477" s="482"/>
      <c r="P477" s="482"/>
      <c r="Q477" s="482"/>
      <c r="R477" s="482"/>
      <c r="S477" s="482"/>
      <c r="T477" s="482"/>
      <c r="U477" s="482"/>
      <c r="V477" s="482"/>
      <c r="W477" s="482"/>
      <c r="X477" s="482"/>
      <c r="Y477" s="482"/>
      <c r="Z477" s="482"/>
      <c r="AA477" s="482"/>
      <c r="AB477" s="482"/>
      <c r="AC477" s="482"/>
      <c r="AD477" s="482"/>
      <c r="AE477" s="482"/>
      <c r="AF477" s="482"/>
      <c r="AG477" s="482"/>
      <c r="AH477" s="482"/>
      <c r="AI477" s="482"/>
      <c r="AJ477" s="482"/>
      <c r="AK477" s="482"/>
    </row>
    <row r="478" spans="2:37" ht="19.5" customHeight="1">
      <c r="B478" s="445" t="s">
        <v>1047</v>
      </c>
      <c r="C478" s="445"/>
      <c r="D478" s="445"/>
      <c r="E478" s="445"/>
      <c r="F478" s="445"/>
      <c r="G478" s="445"/>
      <c r="H478" s="445"/>
      <c r="I478" s="445"/>
      <c r="J478" s="445"/>
      <c r="K478" s="445"/>
      <c r="L478" s="445"/>
      <c r="M478" s="445"/>
      <c r="N478" s="445"/>
      <c r="O478" s="445"/>
      <c r="P478" s="445"/>
      <c r="Q478" s="445"/>
      <c r="R478" s="445"/>
      <c r="S478" s="445"/>
      <c r="T478" s="445"/>
      <c r="U478" s="445"/>
      <c r="V478" s="445"/>
      <c r="W478" s="445"/>
      <c r="X478" s="445"/>
      <c r="Y478" s="445"/>
      <c r="Z478" s="445"/>
      <c r="AA478" s="445"/>
      <c r="AB478" s="445"/>
      <c r="AC478" s="445"/>
      <c r="AD478" s="445"/>
      <c r="AE478" s="445"/>
      <c r="AF478" s="445"/>
      <c r="AG478" s="445"/>
      <c r="AH478" s="445"/>
      <c r="AI478" s="445"/>
      <c r="AJ478" s="445"/>
      <c r="AK478" s="445"/>
    </row>
    <row r="479" spans="2:37" ht="37.5" customHeight="1">
      <c r="B479" s="482" t="s">
        <v>1048</v>
      </c>
      <c r="C479" s="482"/>
      <c r="D479" s="482"/>
      <c r="E479" s="482"/>
      <c r="F479" s="482"/>
      <c r="G479" s="482"/>
      <c r="H479" s="482"/>
      <c r="I479" s="482"/>
      <c r="J479" s="482"/>
      <c r="K479" s="482"/>
      <c r="L479" s="482"/>
      <c r="M479" s="482"/>
      <c r="N479" s="482"/>
      <c r="O479" s="482"/>
      <c r="P479" s="482"/>
      <c r="Q479" s="482"/>
      <c r="R479" s="482"/>
      <c r="S479" s="482"/>
      <c r="T479" s="482"/>
      <c r="U479" s="482"/>
      <c r="V479" s="482"/>
      <c r="W479" s="482"/>
      <c r="X479" s="482"/>
      <c r="Y479" s="482"/>
      <c r="Z479" s="482"/>
      <c r="AA479" s="482"/>
      <c r="AB479" s="482"/>
      <c r="AC479" s="482"/>
      <c r="AD479" s="482"/>
      <c r="AE479" s="482"/>
      <c r="AF479" s="482"/>
      <c r="AG479" s="482"/>
      <c r="AH479" s="482"/>
      <c r="AI479" s="482"/>
      <c r="AJ479" s="482"/>
      <c r="AK479" s="482"/>
    </row>
    <row r="480" spans="2:37" ht="26.25" customHeight="1">
      <c r="B480" s="482" t="s">
        <v>1049</v>
      </c>
      <c r="C480" s="482"/>
      <c r="D480" s="482"/>
      <c r="E480" s="482"/>
      <c r="F480" s="482"/>
      <c r="G480" s="482"/>
      <c r="H480" s="482"/>
      <c r="I480" s="482"/>
      <c r="J480" s="482"/>
      <c r="K480" s="482"/>
      <c r="L480" s="482"/>
      <c r="M480" s="482"/>
      <c r="N480" s="482"/>
      <c r="O480" s="482"/>
      <c r="P480" s="482"/>
      <c r="Q480" s="482"/>
      <c r="R480" s="482"/>
      <c r="S480" s="482"/>
      <c r="T480" s="482"/>
      <c r="U480" s="482"/>
      <c r="V480" s="482"/>
      <c r="W480" s="482"/>
      <c r="X480" s="482"/>
      <c r="Y480" s="482"/>
      <c r="Z480" s="482"/>
      <c r="AA480" s="482"/>
      <c r="AB480" s="482"/>
      <c r="AC480" s="482"/>
      <c r="AD480" s="482"/>
      <c r="AE480" s="482"/>
      <c r="AF480" s="482"/>
      <c r="AG480" s="482"/>
      <c r="AH480" s="482"/>
      <c r="AI480" s="482"/>
      <c r="AJ480" s="482"/>
      <c r="AK480" s="482"/>
    </row>
    <row r="481" spans="2:38" ht="40.5" customHeight="1">
      <c r="B481" s="482" t="s">
        <v>1050</v>
      </c>
      <c r="C481" s="482"/>
      <c r="D481" s="482"/>
      <c r="E481" s="482"/>
      <c r="F481" s="482"/>
      <c r="G481" s="482"/>
      <c r="H481" s="482"/>
      <c r="I481" s="482"/>
      <c r="J481" s="482"/>
      <c r="K481" s="482"/>
      <c r="L481" s="482"/>
      <c r="M481" s="482"/>
      <c r="N481" s="482"/>
      <c r="O481" s="482"/>
      <c r="P481" s="482"/>
      <c r="Q481" s="482"/>
      <c r="R481" s="482"/>
      <c r="S481" s="482"/>
      <c r="T481" s="482"/>
      <c r="U481" s="482"/>
      <c r="V481" s="482"/>
      <c r="W481" s="482"/>
      <c r="X481" s="482"/>
      <c r="Y481" s="482"/>
      <c r="Z481" s="482"/>
      <c r="AA481" s="482"/>
      <c r="AB481" s="482"/>
      <c r="AC481" s="482"/>
      <c r="AD481" s="482"/>
      <c r="AE481" s="482"/>
      <c r="AF481" s="482"/>
      <c r="AG481" s="482"/>
      <c r="AH481" s="482"/>
      <c r="AI481" s="482"/>
      <c r="AJ481" s="482"/>
      <c r="AK481" s="482"/>
      <c r="AL481" s="13"/>
    </row>
    <row r="482" spans="2:38" ht="17.25" customHeight="1">
      <c r="B482" s="1" t="s">
        <v>1051</v>
      </c>
    </row>
    <row r="483" spans="2:38" ht="17.25" customHeight="1">
      <c r="B483" s="1" t="s">
        <v>1222</v>
      </c>
    </row>
    <row r="484" spans="2:38" ht="65.25" customHeight="1">
      <c r="B484" s="483" t="s">
        <v>1223</v>
      </c>
      <c r="C484" s="483"/>
      <c r="D484" s="483"/>
      <c r="E484" s="483"/>
      <c r="F484" s="483"/>
      <c r="G484" s="483"/>
      <c r="H484" s="483"/>
      <c r="I484" s="483"/>
      <c r="J484" s="483"/>
      <c r="K484" s="483"/>
      <c r="L484" s="483"/>
      <c r="M484" s="483"/>
      <c r="N484" s="483"/>
      <c r="O484" s="483"/>
      <c r="P484" s="483"/>
      <c r="Q484" s="483"/>
      <c r="R484" s="483"/>
      <c r="S484" s="483"/>
      <c r="T484" s="483"/>
      <c r="U484" s="483"/>
      <c r="V484" s="483"/>
      <c r="W484" s="483"/>
      <c r="X484" s="483"/>
      <c r="Y484" s="483"/>
      <c r="Z484" s="483"/>
      <c r="AA484" s="483"/>
      <c r="AB484" s="483"/>
      <c r="AC484" s="483"/>
      <c r="AD484" s="483"/>
      <c r="AE484" s="483"/>
      <c r="AF484" s="483"/>
      <c r="AG484" s="483"/>
      <c r="AH484" s="483"/>
      <c r="AI484" s="483"/>
      <c r="AJ484" s="483"/>
      <c r="AK484" s="483"/>
    </row>
    <row r="485" spans="2:38" ht="15" customHeight="1">
      <c r="B485" s="1" t="s">
        <v>1224</v>
      </c>
      <c r="X485" s="223"/>
      <c r="Y485" s="223"/>
      <c r="Z485" s="223"/>
      <c r="AA485" s="223"/>
      <c r="AB485" s="223"/>
      <c r="AC485" s="223"/>
      <c r="AD485" s="223"/>
      <c r="AE485" s="223"/>
      <c r="AF485" s="223"/>
      <c r="AG485" s="223"/>
      <c r="AH485" s="223"/>
      <c r="AI485" s="223"/>
      <c r="AJ485" s="223"/>
      <c r="AK485" s="223"/>
    </row>
    <row r="486" spans="2:38" ht="128.25" customHeight="1">
      <c r="B486" s="482" t="s">
        <v>1225</v>
      </c>
      <c r="C486" s="482"/>
      <c r="D486" s="482"/>
      <c r="E486" s="482"/>
      <c r="F486" s="482"/>
      <c r="G486" s="482"/>
      <c r="H486" s="482"/>
      <c r="I486" s="482"/>
      <c r="J486" s="482"/>
      <c r="K486" s="482"/>
      <c r="L486" s="482"/>
      <c r="M486" s="482"/>
      <c r="N486" s="482"/>
      <c r="O486" s="482"/>
      <c r="P486" s="482"/>
      <c r="Q486" s="482"/>
      <c r="R486" s="482"/>
      <c r="S486" s="482"/>
      <c r="T486" s="482"/>
      <c r="U486" s="482"/>
      <c r="V486" s="482"/>
      <c r="W486" s="482"/>
      <c r="X486" s="482"/>
      <c r="Y486" s="482"/>
      <c r="Z486" s="482"/>
      <c r="AA486" s="482"/>
      <c r="AB486" s="482"/>
      <c r="AC486" s="482"/>
      <c r="AD486" s="482"/>
      <c r="AE486" s="482"/>
      <c r="AF486" s="482"/>
      <c r="AG486" s="482"/>
      <c r="AH486" s="482"/>
      <c r="AI486" s="482"/>
      <c r="AJ486" s="482"/>
      <c r="AK486" s="482"/>
    </row>
    <row r="487" spans="2:38" ht="53.25" customHeight="1">
      <c r="B487" s="482" t="s">
        <v>1226</v>
      </c>
      <c r="C487" s="482"/>
      <c r="D487" s="482"/>
      <c r="E487" s="482"/>
      <c r="F487" s="482"/>
      <c r="G487" s="482"/>
      <c r="H487" s="482"/>
      <c r="I487" s="482"/>
      <c r="J487" s="482"/>
      <c r="K487" s="482"/>
      <c r="L487" s="482"/>
      <c r="M487" s="482"/>
      <c r="N487" s="482"/>
      <c r="O487" s="482"/>
      <c r="P487" s="482"/>
      <c r="Q487" s="482"/>
      <c r="R487" s="482"/>
      <c r="S487" s="482"/>
      <c r="T487" s="482"/>
      <c r="U487" s="482"/>
      <c r="V487" s="482"/>
      <c r="W487" s="482"/>
      <c r="X487" s="482"/>
      <c r="Y487" s="482"/>
      <c r="Z487" s="482"/>
      <c r="AA487" s="482"/>
      <c r="AB487" s="482"/>
      <c r="AC487" s="482"/>
      <c r="AD487" s="482"/>
      <c r="AE487" s="482"/>
      <c r="AF487" s="482"/>
      <c r="AG487" s="482"/>
      <c r="AH487" s="482"/>
      <c r="AI487" s="482"/>
      <c r="AJ487" s="482"/>
      <c r="AK487" s="482"/>
    </row>
    <row r="488" spans="2:38" ht="141" customHeight="1">
      <c r="B488" s="482" t="s">
        <v>1227</v>
      </c>
      <c r="C488" s="482"/>
      <c r="D488" s="482"/>
      <c r="E488" s="482"/>
      <c r="F488" s="482"/>
      <c r="G488" s="482"/>
      <c r="H488" s="482"/>
      <c r="I488" s="482"/>
      <c r="J488" s="482"/>
      <c r="K488" s="482"/>
      <c r="L488" s="482"/>
      <c r="M488" s="482"/>
      <c r="N488" s="482"/>
      <c r="O488" s="482"/>
      <c r="P488" s="482"/>
      <c r="Q488" s="482"/>
      <c r="R488" s="482"/>
      <c r="S488" s="482"/>
      <c r="T488" s="482"/>
      <c r="U488" s="482"/>
      <c r="V488" s="482"/>
      <c r="W488" s="482"/>
      <c r="X488" s="482"/>
      <c r="Y488" s="482"/>
      <c r="Z488" s="482"/>
      <c r="AA488" s="482"/>
      <c r="AB488" s="482"/>
      <c r="AC488" s="482"/>
      <c r="AD488" s="482"/>
      <c r="AE488" s="482"/>
      <c r="AF488" s="482"/>
      <c r="AG488" s="482"/>
      <c r="AH488" s="482"/>
      <c r="AI488" s="482"/>
      <c r="AJ488" s="482"/>
      <c r="AK488" s="482"/>
    </row>
    <row r="489" spans="2:38" ht="14.25" customHeight="1">
      <c r="B489" s="1" t="s">
        <v>1053</v>
      </c>
    </row>
    <row r="490" spans="2:38" ht="14.25" customHeight="1">
      <c r="B490" s="1" t="s">
        <v>1054</v>
      </c>
    </row>
    <row r="491" spans="2:38" ht="14.25" customHeight="1">
      <c r="B491" s="1" t="s">
        <v>1055</v>
      </c>
    </row>
    <row r="492" spans="2:38" ht="14.25" customHeight="1">
      <c r="B492" s="1" t="s">
        <v>1056</v>
      </c>
    </row>
    <row r="493" spans="2:38" ht="14.25" customHeight="1">
      <c r="B493" s="1" t="s">
        <v>1057</v>
      </c>
    </row>
    <row r="494" spans="2:38" ht="14.25" customHeight="1">
      <c r="B494" s="1" t="s">
        <v>1058</v>
      </c>
    </row>
    <row r="495" spans="2:38" ht="15" customHeight="1">
      <c r="B495" s="1" t="s">
        <v>1228</v>
      </c>
    </row>
    <row r="496" spans="2:38" ht="34.5" customHeight="1">
      <c r="B496" s="482" t="s">
        <v>1229</v>
      </c>
      <c r="C496" s="482"/>
      <c r="D496" s="482"/>
      <c r="E496" s="482"/>
      <c r="F496" s="482"/>
      <c r="G496" s="482"/>
      <c r="H496" s="482"/>
      <c r="I496" s="482"/>
      <c r="J496" s="482"/>
      <c r="K496" s="482"/>
      <c r="L496" s="482"/>
      <c r="M496" s="482"/>
      <c r="N496" s="482"/>
      <c r="O496" s="482"/>
      <c r="P496" s="482"/>
      <c r="Q496" s="482"/>
      <c r="R496" s="482"/>
      <c r="S496" s="482"/>
      <c r="T496" s="482"/>
      <c r="U496" s="482"/>
      <c r="V496" s="482"/>
      <c r="W496" s="482"/>
      <c r="X496" s="482"/>
      <c r="Y496" s="482"/>
      <c r="Z496" s="482"/>
      <c r="AA496" s="482"/>
      <c r="AB496" s="482"/>
      <c r="AC496" s="482"/>
      <c r="AD496" s="482"/>
      <c r="AE496" s="482"/>
      <c r="AF496" s="482"/>
      <c r="AG496" s="482"/>
      <c r="AH496" s="482"/>
      <c r="AI496" s="482"/>
      <c r="AJ496" s="482"/>
      <c r="AK496" s="482"/>
    </row>
    <row r="497" spans="2:38" ht="14.25" customHeight="1">
      <c r="B497" s="1" t="s">
        <v>1230</v>
      </c>
    </row>
    <row r="498" spans="2:38" ht="14.25" customHeight="1">
      <c r="B498" s="1" t="s">
        <v>1231</v>
      </c>
    </row>
    <row r="499" spans="2:38" ht="40.5" customHeight="1">
      <c r="B499" s="482" t="s">
        <v>1232</v>
      </c>
      <c r="C499" s="482"/>
      <c r="D499" s="482"/>
      <c r="E499" s="482"/>
      <c r="F499" s="482"/>
      <c r="G499" s="482"/>
      <c r="H499" s="482"/>
      <c r="I499" s="482"/>
      <c r="J499" s="482"/>
      <c r="K499" s="482"/>
      <c r="L499" s="482"/>
      <c r="M499" s="482"/>
      <c r="N499" s="482"/>
      <c r="O499" s="482"/>
      <c r="P499" s="482"/>
      <c r="Q499" s="482"/>
      <c r="R499" s="482"/>
      <c r="S499" s="482"/>
      <c r="T499" s="482"/>
      <c r="U499" s="482"/>
      <c r="V499" s="482"/>
      <c r="W499" s="482"/>
      <c r="X499" s="482"/>
      <c r="Y499" s="482"/>
      <c r="Z499" s="482"/>
      <c r="AA499" s="482"/>
      <c r="AB499" s="482"/>
      <c r="AC499" s="482"/>
      <c r="AD499" s="482"/>
      <c r="AE499" s="482"/>
      <c r="AF499" s="482"/>
      <c r="AG499" s="482"/>
      <c r="AH499" s="482"/>
      <c r="AI499" s="482"/>
      <c r="AJ499" s="482"/>
      <c r="AK499" s="482"/>
    </row>
    <row r="500" spans="2:38" ht="33" customHeight="1">
      <c r="B500" s="482" t="s">
        <v>1233</v>
      </c>
      <c r="C500" s="482"/>
      <c r="D500" s="482"/>
      <c r="E500" s="482"/>
      <c r="F500" s="482"/>
      <c r="G500" s="482"/>
      <c r="H500" s="482"/>
      <c r="I500" s="482"/>
      <c r="J500" s="482"/>
      <c r="K500" s="482"/>
      <c r="L500" s="482"/>
      <c r="M500" s="482"/>
      <c r="N500" s="482"/>
      <c r="O500" s="482"/>
      <c r="P500" s="482"/>
      <c r="Q500" s="482"/>
      <c r="R500" s="482"/>
      <c r="S500" s="482"/>
      <c r="T500" s="482"/>
      <c r="U500" s="482"/>
      <c r="V500" s="482"/>
      <c r="W500" s="482"/>
      <c r="X500" s="482"/>
      <c r="Y500" s="482"/>
      <c r="Z500" s="482"/>
      <c r="AA500" s="482"/>
      <c r="AB500" s="482"/>
      <c r="AC500" s="482"/>
      <c r="AD500" s="482"/>
      <c r="AE500" s="482"/>
      <c r="AF500" s="482"/>
      <c r="AG500" s="482"/>
      <c r="AH500" s="482"/>
      <c r="AI500" s="482"/>
      <c r="AJ500" s="482"/>
      <c r="AK500" s="482"/>
    </row>
    <row r="501" spans="2:38" ht="16.5" customHeight="1">
      <c r="B501" s="1" t="s">
        <v>1234</v>
      </c>
    </row>
    <row r="502" spans="2:38" ht="41.25" customHeight="1">
      <c r="B502" s="482" t="s">
        <v>1235</v>
      </c>
      <c r="C502" s="482"/>
      <c r="D502" s="482"/>
      <c r="E502" s="482"/>
      <c r="F502" s="482"/>
      <c r="G502" s="482"/>
      <c r="H502" s="482"/>
      <c r="I502" s="482"/>
      <c r="J502" s="482"/>
      <c r="K502" s="482"/>
      <c r="L502" s="482"/>
      <c r="M502" s="482"/>
      <c r="N502" s="482"/>
      <c r="O502" s="482"/>
      <c r="P502" s="482"/>
      <c r="Q502" s="482"/>
      <c r="R502" s="482"/>
      <c r="S502" s="482"/>
      <c r="T502" s="482"/>
      <c r="U502" s="482"/>
      <c r="V502" s="482"/>
      <c r="W502" s="482"/>
      <c r="X502" s="482"/>
      <c r="Y502" s="482"/>
      <c r="Z502" s="482"/>
      <c r="AA502" s="482"/>
      <c r="AB502" s="482"/>
      <c r="AC502" s="482"/>
      <c r="AD502" s="482"/>
      <c r="AE502" s="482"/>
      <c r="AF502" s="482"/>
      <c r="AG502" s="482"/>
      <c r="AH502" s="482"/>
      <c r="AI502" s="482"/>
      <c r="AJ502" s="482"/>
      <c r="AK502" s="482"/>
    </row>
    <row r="503" spans="2:38" ht="18.75" customHeight="1">
      <c r="B503" s="1" t="s">
        <v>1236</v>
      </c>
    </row>
    <row r="504" spans="2:38" ht="19.5" customHeight="1">
      <c r="B504" s="1" t="s">
        <v>1237</v>
      </c>
    </row>
    <row r="505" spans="2:38">
      <c r="B505" s="1" t="s">
        <v>1059</v>
      </c>
    </row>
    <row r="506" spans="2:38" ht="21.75" customHeight="1">
      <c r="B506" s="1" t="s">
        <v>1060</v>
      </c>
    </row>
    <row r="507" spans="2:38" ht="27.75" customHeight="1">
      <c r="B507" s="482" t="s">
        <v>1061</v>
      </c>
      <c r="C507" s="482"/>
      <c r="D507" s="482"/>
      <c r="E507" s="482"/>
      <c r="F507" s="482"/>
      <c r="G507" s="482"/>
      <c r="H507" s="482"/>
      <c r="I507" s="482"/>
      <c r="J507" s="482"/>
      <c r="K507" s="482"/>
      <c r="L507" s="482"/>
      <c r="M507" s="482"/>
      <c r="N507" s="482"/>
      <c r="O507" s="482"/>
      <c r="P507" s="482"/>
      <c r="Q507" s="482"/>
      <c r="R507" s="482"/>
      <c r="S507" s="482"/>
      <c r="T507" s="482"/>
      <c r="U507" s="482"/>
      <c r="V507" s="482"/>
      <c r="W507" s="482"/>
      <c r="X507" s="482"/>
      <c r="Y507" s="482"/>
      <c r="Z507" s="482"/>
      <c r="AA507" s="482"/>
      <c r="AB507" s="482"/>
      <c r="AC507" s="482"/>
      <c r="AD507" s="482"/>
      <c r="AE507" s="482"/>
      <c r="AF507" s="482"/>
      <c r="AG507" s="482"/>
      <c r="AH507" s="482"/>
      <c r="AI507" s="482"/>
      <c r="AJ507" s="482"/>
      <c r="AK507" s="482"/>
    </row>
    <row r="508" spans="2:38" ht="34.5" customHeight="1">
      <c r="B508" s="482" t="s">
        <v>1062</v>
      </c>
      <c r="C508" s="482"/>
      <c r="D508" s="482"/>
      <c r="E508" s="482"/>
      <c r="F508" s="482"/>
      <c r="G508" s="482"/>
      <c r="H508" s="482"/>
      <c r="I508" s="482"/>
      <c r="J508" s="482"/>
      <c r="K508" s="482"/>
      <c r="L508" s="482"/>
      <c r="M508" s="482"/>
      <c r="N508" s="482"/>
      <c r="O508" s="482"/>
      <c r="P508" s="482"/>
      <c r="Q508" s="482"/>
      <c r="R508" s="482"/>
      <c r="S508" s="482"/>
      <c r="T508" s="482"/>
      <c r="U508" s="482"/>
      <c r="V508" s="482"/>
      <c r="W508" s="482"/>
      <c r="X508" s="482"/>
      <c r="Y508" s="482"/>
      <c r="Z508" s="482"/>
      <c r="AA508" s="482"/>
      <c r="AB508" s="482"/>
      <c r="AC508" s="482"/>
      <c r="AD508" s="482"/>
      <c r="AE508" s="482"/>
      <c r="AF508" s="482"/>
      <c r="AG508" s="482"/>
      <c r="AH508" s="482"/>
      <c r="AI508" s="482"/>
      <c r="AJ508" s="482"/>
      <c r="AK508" s="482"/>
      <c r="AL508" s="13"/>
    </row>
    <row r="509" spans="2:38" ht="16.5" customHeight="1">
      <c r="B509" s="1" t="s">
        <v>1063</v>
      </c>
    </row>
    <row r="510" spans="2:38" ht="19.5" customHeight="1">
      <c r="B510" s="1" t="s">
        <v>1066</v>
      </c>
    </row>
    <row r="511" spans="2:38" ht="66.75" customHeight="1">
      <c r="B511" s="482" t="s">
        <v>1111</v>
      </c>
      <c r="C511" s="482"/>
      <c r="D511" s="482"/>
      <c r="E511" s="482"/>
      <c r="F511" s="482"/>
      <c r="G511" s="482"/>
      <c r="H511" s="482"/>
      <c r="I511" s="482"/>
      <c r="J511" s="482"/>
      <c r="K511" s="482"/>
      <c r="L511" s="482"/>
      <c r="M511" s="482"/>
      <c r="N511" s="482"/>
      <c r="O511" s="482"/>
      <c r="P511" s="482"/>
      <c r="Q511" s="482"/>
      <c r="R511" s="482"/>
      <c r="S511" s="482"/>
      <c r="T511" s="482"/>
      <c r="U511" s="482"/>
      <c r="V511" s="482"/>
      <c r="W511" s="482"/>
      <c r="X511" s="482"/>
      <c r="Y511" s="482"/>
      <c r="Z511" s="482"/>
      <c r="AA511" s="482"/>
      <c r="AB511" s="482"/>
      <c r="AC511" s="482"/>
      <c r="AD511" s="482"/>
      <c r="AE511" s="482"/>
      <c r="AF511" s="482"/>
      <c r="AG511" s="482"/>
      <c r="AH511" s="482"/>
      <c r="AI511" s="482"/>
      <c r="AJ511" s="482"/>
      <c r="AK511" s="482"/>
    </row>
    <row r="512" spans="2:38" ht="91.5" customHeight="1">
      <c r="B512" s="482" t="s">
        <v>1112</v>
      </c>
      <c r="C512" s="482"/>
      <c r="D512" s="482"/>
      <c r="E512" s="482"/>
      <c r="F512" s="482"/>
      <c r="G512" s="482"/>
      <c r="H512" s="482"/>
      <c r="I512" s="482"/>
      <c r="J512" s="482"/>
      <c r="K512" s="482"/>
      <c r="L512" s="482"/>
      <c r="M512" s="482"/>
      <c r="N512" s="482"/>
      <c r="O512" s="482"/>
      <c r="P512" s="482"/>
      <c r="Q512" s="482"/>
      <c r="R512" s="482"/>
      <c r="S512" s="482"/>
      <c r="T512" s="482"/>
      <c r="U512" s="482"/>
      <c r="V512" s="482"/>
      <c r="W512" s="482"/>
      <c r="X512" s="482"/>
      <c r="Y512" s="482"/>
      <c r="Z512" s="482"/>
      <c r="AA512" s="482"/>
      <c r="AB512" s="482"/>
      <c r="AC512" s="482"/>
      <c r="AD512" s="482"/>
      <c r="AE512" s="482"/>
      <c r="AF512" s="482"/>
      <c r="AG512" s="482"/>
      <c r="AH512" s="482"/>
      <c r="AI512" s="482"/>
      <c r="AJ512" s="482"/>
      <c r="AK512" s="482"/>
    </row>
    <row r="513" spans="2:37" ht="69.75" customHeight="1">
      <c r="B513" s="482" t="s">
        <v>1113</v>
      </c>
      <c r="C513" s="482"/>
      <c r="D513" s="482"/>
      <c r="E513" s="482"/>
      <c r="F513" s="482"/>
      <c r="G513" s="482"/>
      <c r="H513" s="482"/>
      <c r="I513" s="482"/>
      <c r="J513" s="482"/>
      <c r="K513" s="482"/>
      <c r="L513" s="482"/>
      <c r="M513" s="482"/>
      <c r="N513" s="482"/>
      <c r="O513" s="482"/>
      <c r="P513" s="482"/>
      <c r="Q513" s="482"/>
      <c r="R513" s="482"/>
      <c r="S513" s="482"/>
      <c r="T513" s="482"/>
      <c r="U513" s="482"/>
      <c r="V513" s="482"/>
      <c r="W513" s="482"/>
      <c r="X513" s="482"/>
      <c r="Y513" s="482"/>
      <c r="Z513" s="482"/>
      <c r="AA513" s="482"/>
      <c r="AB513" s="482"/>
      <c r="AC513" s="482"/>
      <c r="AD513" s="482"/>
      <c r="AE513" s="482"/>
      <c r="AF513" s="482"/>
      <c r="AG513" s="482"/>
      <c r="AH513" s="482"/>
      <c r="AI513" s="482"/>
      <c r="AJ513" s="482"/>
      <c r="AK513" s="482"/>
    </row>
    <row r="514" spans="2:37" ht="26.25" customHeight="1">
      <c r="B514" s="482" t="s">
        <v>1064</v>
      </c>
      <c r="C514" s="482"/>
      <c r="D514" s="482"/>
      <c r="E514" s="482"/>
      <c r="F514" s="482"/>
      <c r="G514" s="482"/>
      <c r="H514" s="482"/>
      <c r="I514" s="482"/>
      <c r="J514" s="482"/>
      <c r="K514" s="482"/>
      <c r="L514" s="482"/>
      <c r="M514" s="482"/>
      <c r="N514" s="482"/>
      <c r="O514" s="482"/>
      <c r="P514" s="482"/>
      <c r="Q514" s="482"/>
      <c r="R514" s="482"/>
      <c r="S514" s="482"/>
      <c r="T514" s="482"/>
      <c r="U514" s="482"/>
      <c r="V514" s="482"/>
      <c r="W514" s="482"/>
      <c r="X514" s="482"/>
      <c r="Y514" s="482"/>
      <c r="Z514" s="482"/>
      <c r="AA514" s="482"/>
      <c r="AB514" s="482"/>
      <c r="AC514" s="482"/>
      <c r="AD514" s="482"/>
      <c r="AE514" s="482"/>
      <c r="AF514" s="482"/>
      <c r="AG514" s="482"/>
      <c r="AH514" s="482"/>
      <c r="AI514" s="482"/>
      <c r="AJ514" s="482"/>
      <c r="AK514" s="482"/>
    </row>
    <row r="515" spans="2:37" ht="26.25" customHeight="1">
      <c r="B515" s="482" t="s">
        <v>1065</v>
      </c>
      <c r="C515" s="482"/>
      <c r="D515" s="482"/>
      <c r="E515" s="482"/>
      <c r="F515" s="482"/>
      <c r="G515" s="482"/>
      <c r="H515" s="482"/>
      <c r="I515" s="482"/>
      <c r="J515" s="482"/>
      <c r="K515" s="482"/>
      <c r="L515" s="482"/>
      <c r="M515" s="482"/>
      <c r="N515" s="482"/>
      <c r="O515" s="482"/>
      <c r="P515" s="482"/>
      <c r="Q515" s="482"/>
      <c r="R515" s="482"/>
      <c r="S515" s="482"/>
      <c r="T515" s="482"/>
      <c r="U515" s="482"/>
      <c r="V515" s="482"/>
      <c r="W515" s="482"/>
      <c r="X515" s="482"/>
      <c r="Y515" s="482"/>
      <c r="Z515" s="482"/>
      <c r="AA515" s="482"/>
      <c r="AB515" s="482"/>
      <c r="AC515" s="482"/>
      <c r="AD515" s="482"/>
      <c r="AE515" s="482"/>
      <c r="AF515" s="482"/>
      <c r="AG515" s="482"/>
      <c r="AH515" s="482"/>
      <c r="AI515" s="482"/>
      <c r="AJ515" s="482"/>
      <c r="AK515" s="482"/>
    </row>
    <row r="516" spans="2:37" ht="26.25" customHeight="1">
      <c r="B516" s="482" t="s">
        <v>1067</v>
      </c>
      <c r="C516" s="482"/>
      <c r="D516" s="482"/>
      <c r="E516" s="482"/>
      <c r="F516" s="482"/>
      <c r="G516" s="482"/>
      <c r="H516" s="482"/>
      <c r="I516" s="482"/>
      <c r="J516" s="482"/>
      <c r="K516" s="482"/>
      <c r="L516" s="482"/>
      <c r="M516" s="482"/>
      <c r="N516" s="482"/>
      <c r="O516" s="482"/>
      <c r="P516" s="482"/>
      <c r="Q516" s="482"/>
      <c r="R516" s="482"/>
      <c r="S516" s="482"/>
      <c r="T516" s="482"/>
      <c r="U516" s="482"/>
      <c r="V516" s="482"/>
      <c r="W516" s="482"/>
      <c r="X516" s="482"/>
      <c r="Y516" s="482"/>
      <c r="Z516" s="482"/>
      <c r="AA516" s="482"/>
      <c r="AB516" s="482"/>
      <c r="AC516" s="482"/>
      <c r="AD516" s="482"/>
      <c r="AE516" s="482"/>
      <c r="AF516" s="482"/>
      <c r="AG516" s="482"/>
      <c r="AH516" s="482"/>
      <c r="AI516" s="482"/>
      <c r="AJ516" s="482"/>
      <c r="AK516" s="482"/>
    </row>
    <row r="517" spans="2:37" ht="18" customHeight="1">
      <c r="B517" s="1" t="s">
        <v>1068</v>
      </c>
    </row>
    <row r="518" spans="2:37" ht="26.25" customHeight="1">
      <c r="B518" s="482" t="s">
        <v>1069</v>
      </c>
      <c r="C518" s="482"/>
      <c r="D518" s="482"/>
      <c r="E518" s="482"/>
      <c r="F518" s="482"/>
      <c r="G518" s="482"/>
      <c r="H518" s="482"/>
      <c r="I518" s="482"/>
      <c r="J518" s="482"/>
      <c r="K518" s="482"/>
      <c r="L518" s="482"/>
      <c r="M518" s="482"/>
      <c r="N518" s="482"/>
      <c r="O518" s="482"/>
      <c r="P518" s="482"/>
      <c r="Q518" s="482"/>
      <c r="R518" s="482"/>
      <c r="S518" s="482"/>
      <c r="T518" s="482"/>
      <c r="U518" s="482"/>
      <c r="V518" s="482"/>
      <c r="W518" s="482"/>
      <c r="X518" s="482"/>
      <c r="Y518" s="482"/>
      <c r="Z518" s="482"/>
      <c r="AA518" s="482"/>
      <c r="AB518" s="482"/>
      <c r="AC518" s="482"/>
      <c r="AD518" s="482"/>
      <c r="AE518" s="482"/>
      <c r="AF518" s="482"/>
      <c r="AG518" s="482"/>
      <c r="AH518" s="482"/>
      <c r="AI518" s="482"/>
      <c r="AJ518" s="482"/>
      <c r="AK518" s="482"/>
    </row>
    <row r="519" spans="2:37" ht="41.25" customHeight="1">
      <c r="B519" s="482" t="s">
        <v>1070</v>
      </c>
      <c r="C519" s="482"/>
      <c r="D519" s="482"/>
      <c r="E519" s="482"/>
      <c r="F519" s="482"/>
      <c r="G519" s="482"/>
      <c r="H519" s="482"/>
      <c r="I519" s="482"/>
      <c r="J519" s="482"/>
      <c r="K519" s="482"/>
      <c r="L519" s="482"/>
      <c r="M519" s="482"/>
      <c r="N519" s="482"/>
      <c r="O519" s="482"/>
      <c r="P519" s="482"/>
      <c r="Q519" s="482"/>
      <c r="R519" s="482"/>
      <c r="S519" s="482"/>
      <c r="T519" s="482"/>
      <c r="U519" s="482"/>
      <c r="V519" s="482"/>
      <c r="W519" s="482"/>
      <c r="X519" s="482"/>
      <c r="Y519" s="482"/>
      <c r="Z519" s="482"/>
      <c r="AA519" s="482"/>
      <c r="AB519" s="482"/>
      <c r="AC519" s="482"/>
      <c r="AD519" s="482"/>
      <c r="AE519" s="482"/>
      <c r="AF519" s="482"/>
      <c r="AG519" s="482"/>
      <c r="AH519" s="482"/>
      <c r="AI519" s="482"/>
      <c r="AJ519" s="482"/>
      <c r="AK519" s="482"/>
    </row>
    <row r="520" spans="2:37" ht="97.5" customHeight="1">
      <c r="B520" s="482" t="s">
        <v>1071</v>
      </c>
      <c r="C520" s="482"/>
      <c r="D520" s="482"/>
      <c r="E520" s="482"/>
      <c r="F520" s="482"/>
      <c r="G520" s="482"/>
      <c r="H520" s="482"/>
      <c r="I520" s="482"/>
      <c r="J520" s="482"/>
      <c r="K520" s="482"/>
      <c r="L520" s="482"/>
      <c r="M520" s="482"/>
      <c r="N520" s="482"/>
      <c r="O520" s="482"/>
      <c r="P520" s="482"/>
      <c r="Q520" s="482"/>
      <c r="R520" s="482"/>
      <c r="S520" s="482"/>
      <c r="T520" s="482"/>
      <c r="U520" s="482"/>
      <c r="V520" s="482"/>
      <c r="W520" s="482"/>
      <c r="X520" s="482"/>
      <c r="Y520" s="482"/>
      <c r="Z520" s="482"/>
      <c r="AA520" s="482"/>
      <c r="AB520" s="482"/>
      <c r="AC520" s="482"/>
      <c r="AD520" s="482"/>
      <c r="AE520" s="482"/>
      <c r="AF520" s="482"/>
      <c r="AG520" s="482"/>
      <c r="AH520" s="482"/>
      <c r="AI520" s="482"/>
      <c r="AJ520" s="482"/>
      <c r="AK520" s="482"/>
    </row>
    <row r="521" spans="2:37" ht="26.25" customHeight="1">
      <c r="B521" s="482" t="s">
        <v>1072</v>
      </c>
      <c r="C521" s="482"/>
      <c r="D521" s="482"/>
      <c r="E521" s="482"/>
      <c r="F521" s="482"/>
      <c r="G521" s="482"/>
      <c r="H521" s="482"/>
      <c r="I521" s="482"/>
      <c r="J521" s="482"/>
      <c r="K521" s="482"/>
      <c r="L521" s="482"/>
      <c r="M521" s="482"/>
      <c r="N521" s="482"/>
      <c r="O521" s="482"/>
      <c r="P521" s="482"/>
      <c r="Q521" s="482"/>
      <c r="R521" s="482"/>
      <c r="S521" s="482"/>
      <c r="T521" s="482"/>
      <c r="U521" s="482"/>
      <c r="V521" s="482"/>
      <c r="W521" s="482"/>
      <c r="X521" s="482"/>
      <c r="Y521" s="482"/>
      <c r="Z521" s="482"/>
      <c r="AA521" s="482"/>
      <c r="AB521" s="482"/>
      <c r="AC521" s="482"/>
      <c r="AD521" s="482"/>
      <c r="AE521" s="482"/>
      <c r="AF521" s="482"/>
      <c r="AG521" s="482"/>
      <c r="AH521" s="482"/>
      <c r="AI521" s="482"/>
      <c r="AJ521" s="482"/>
      <c r="AK521" s="482"/>
    </row>
    <row r="522" spans="2:37" ht="13.5" customHeight="1">
      <c r="B522" s="1" t="s">
        <v>1073</v>
      </c>
    </row>
    <row r="523" spans="2:37" ht="13.5" customHeight="1">
      <c r="B523" s="1" t="s">
        <v>1074</v>
      </c>
    </row>
    <row r="524" spans="2:37" ht="13.5" customHeight="1">
      <c r="B524" s="1" t="s">
        <v>1075</v>
      </c>
    </row>
    <row r="525" spans="2:37" ht="26.25" customHeight="1">
      <c r="B525" s="482" t="s">
        <v>1076</v>
      </c>
      <c r="C525" s="482"/>
      <c r="D525" s="482"/>
      <c r="E525" s="482"/>
      <c r="F525" s="482"/>
      <c r="G525" s="482"/>
      <c r="H525" s="482"/>
      <c r="I525" s="482"/>
      <c r="J525" s="482"/>
      <c r="K525" s="482"/>
      <c r="L525" s="482"/>
      <c r="M525" s="482"/>
      <c r="N525" s="482"/>
      <c r="O525" s="482"/>
      <c r="P525" s="482"/>
      <c r="Q525" s="482"/>
      <c r="R525" s="482"/>
      <c r="S525" s="482"/>
      <c r="T525" s="482"/>
      <c r="U525" s="482"/>
      <c r="V525" s="482"/>
      <c r="W525" s="482"/>
      <c r="X525" s="482"/>
      <c r="Y525" s="482"/>
      <c r="Z525" s="482"/>
      <c r="AA525" s="482"/>
      <c r="AB525" s="482"/>
      <c r="AC525" s="482"/>
      <c r="AD525" s="482"/>
      <c r="AE525" s="482"/>
      <c r="AF525" s="482"/>
      <c r="AG525" s="482"/>
      <c r="AH525" s="482"/>
      <c r="AI525" s="482"/>
      <c r="AJ525" s="482"/>
      <c r="AK525" s="482"/>
    </row>
    <row r="526" spans="2:37" ht="15.75" customHeight="1">
      <c r="B526" s="1" t="s">
        <v>1094</v>
      </c>
    </row>
    <row r="527" spans="2:37" ht="19.5" customHeight="1">
      <c r="B527" s="1" t="s">
        <v>168</v>
      </c>
    </row>
    <row r="528" spans="2:37" ht="14.25" customHeight="1">
      <c r="B528" s="1" t="s">
        <v>1077</v>
      </c>
    </row>
    <row r="529" spans="2:37" ht="26.25" customHeight="1">
      <c r="B529" s="482" t="s">
        <v>1078</v>
      </c>
      <c r="C529" s="482"/>
      <c r="D529" s="482"/>
      <c r="E529" s="482"/>
      <c r="F529" s="482"/>
      <c r="G529" s="482"/>
      <c r="H529" s="482"/>
      <c r="I529" s="482"/>
      <c r="J529" s="482"/>
      <c r="K529" s="482"/>
      <c r="L529" s="482"/>
      <c r="M529" s="482"/>
      <c r="N529" s="482"/>
      <c r="O529" s="482"/>
      <c r="P529" s="482"/>
      <c r="Q529" s="482"/>
      <c r="R529" s="482"/>
      <c r="S529" s="482"/>
      <c r="T529" s="482"/>
      <c r="U529" s="482"/>
      <c r="V529" s="482"/>
      <c r="W529" s="482"/>
      <c r="X529" s="482"/>
      <c r="Y529" s="482"/>
      <c r="Z529" s="482"/>
      <c r="AA529" s="482"/>
      <c r="AB529" s="482"/>
      <c r="AC529" s="482"/>
      <c r="AD529" s="482"/>
      <c r="AE529" s="482"/>
      <c r="AF529" s="482"/>
      <c r="AG529" s="482"/>
      <c r="AH529" s="482"/>
      <c r="AI529" s="482"/>
      <c r="AJ529" s="482"/>
      <c r="AK529" s="482"/>
    </row>
    <row r="530" spans="2:37" ht="14.25" customHeight="1">
      <c r="B530" s="1" t="s">
        <v>1079</v>
      </c>
    </row>
    <row r="531" spans="2:37" ht="14.25" customHeight="1">
      <c r="B531" s="1" t="s">
        <v>1080</v>
      </c>
    </row>
    <row r="532" spans="2:37" ht="14.25" customHeight="1">
      <c r="B532" s="1" t="s">
        <v>1081</v>
      </c>
    </row>
    <row r="533" spans="2:37" ht="30" customHeight="1">
      <c r="B533" s="482" t="s">
        <v>1082</v>
      </c>
      <c r="C533" s="482"/>
      <c r="D533" s="482"/>
      <c r="E533" s="482"/>
      <c r="F533" s="482"/>
      <c r="G533" s="482"/>
      <c r="H533" s="482"/>
      <c r="I533" s="482"/>
      <c r="J533" s="482"/>
      <c r="K533" s="482"/>
      <c r="L533" s="482"/>
      <c r="M533" s="482"/>
      <c r="N533" s="482"/>
      <c r="O533" s="482"/>
      <c r="P533" s="482"/>
      <c r="Q533" s="482"/>
      <c r="R533" s="482"/>
      <c r="S533" s="482"/>
      <c r="T533" s="482"/>
      <c r="U533" s="482"/>
      <c r="V533" s="482"/>
      <c r="W533" s="482"/>
      <c r="X533" s="482"/>
      <c r="Y533" s="482"/>
      <c r="Z533" s="482"/>
      <c r="AA533" s="482"/>
      <c r="AB533" s="482"/>
      <c r="AC533" s="482"/>
      <c r="AD533" s="482"/>
      <c r="AE533" s="482"/>
      <c r="AF533" s="482"/>
      <c r="AG533" s="482"/>
      <c r="AH533" s="482"/>
      <c r="AI533" s="482"/>
      <c r="AJ533" s="482"/>
      <c r="AK533" s="482"/>
    </row>
    <row r="534" spans="2:37" ht="14.25" customHeight="1">
      <c r="B534" s="1" t="s">
        <v>1083</v>
      </c>
    </row>
    <row r="535" spans="2:37" ht="14.25" customHeight="1">
      <c r="B535" s="1" t="s">
        <v>1084</v>
      </c>
    </row>
    <row r="536" spans="2:37" ht="14.25" customHeight="1">
      <c r="B536" s="1" t="s">
        <v>1085</v>
      </c>
    </row>
    <row r="537" spans="2:37" ht="26.25" customHeight="1">
      <c r="B537" s="482" t="s">
        <v>1086</v>
      </c>
      <c r="C537" s="482"/>
      <c r="D537" s="482"/>
      <c r="E537" s="482"/>
      <c r="F537" s="482"/>
      <c r="G537" s="482"/>
      <c r="H537" s="482"/>
      <c r="I537" s="482"/>
      <c r="J537" s="482"/>
      <c r="K537" s="482"/>
      <c r="L537" s="482"/>
      <c r="M537" s="482"/>
      <c r="N537" s="482"/>
      <c r="O537" s="482"/>
      <c r="P537" s="482"/>
      <c r="Q537" s="482"/>
      <c r="R537" s="482"/>
      <c r="S537" s="482"/>
      <c r="T537" s="482"/>
      <c r="U537" s="482"/>
      <c r="V537" s="482"/>
      <c r="W537" s="482"/>
      <c r="X537" s="482"/>
      <c r="Y537" s="482"/>
      <c r="Z537" s="482"/>
      <c r="AA537" s="482"/>
      <c r="AB537" s="482"/>
      <c r="AC537" s="482"/>
      <c r="AD537" s="482"/>
      <c r="AE537" s="482"/>
      <c r="AF537" s="482"/>
      <c r="AG537" s="482"/>
      <c r="AH537" s="482"/>
      <c r="AI537" s="482"/>
      <c r="AJ537" s="482"/>
      <c r="AK537" s="482"/>
    </row>
    <row r="538" spans="2:37" ht="26.25" customHeight="1">
      <c r="B538" s="482" t="s">
        <v>1087</v>
      </c>
      <c r="C538" s="482"/>
      <c r="D538" s="482"/>
      <c r="E538" s="482"/>
      <c r="F538" s="482"/>
      <c r="G538" s="482"/>
      <c r="H538" s="482"/>
      <c r="I538" s="482"/>
      <c r="J538" s="482"/>
      <c r="K538" s="482"/>
      <c r="L538" s="482"/>
      <c r="M538" s="482"/>
      <c r="N538" s="482"/>
      <c r="O538" s="482"/>
      <c r="P538" s="482"/>
      <c r="Q538" s="482"/>
      <c r="R538" s="482"/>
      <c r="S538" s="482"/>
      <c r="T538" s="482"/>
      <c r="U538" s="482"/>
      <c r="V538" s="482"/>
      <c r="W538" s="482"/>
      <c r="X538" s="482"/>
      <c r="Y538" s="482"/>
      <c r="Z538" s="482"/>
      <c r="AA538" s="482"/>
      <c r="AB538" s="482"/>
      <c r="AC538" s="482"/>
      <c r="AD538" s="482"/>
      <c r="AE538" s="482"/>
      <c r="AF538" s="482"/>
      <c r="AG538" s="482"/>
      <c r="AH538" s="482"/>
      <c r="AI538" s="482"/>
      <c r="AJ538" s="482"/>
      <c r="AK538" s="482"/>
    </row>
    <row r="539" spans="2:37" ht="26.25" customHeight="1">
      <c r="B539" s="482" t="s">
        <v>1088</v>
      </c>
      <c r="C539" s="482"/>
      <c r="D539" s="482"/>
      <c r="E539" s="482"/>
      <c r="F539" s="482"/>
      <c r="G539" s="482"/>
      <c r="H539" s="482"/>
      <c r="I539" s="482"/>
      <c r="J539" s="482"/>
      <c r="K539" s="482"/>
      <c r="L539" s="482"/>
      <c r="M539" s="482"/>
      <c r="N539" s="482"/>
      <c r="O539" s="482"/>
      <c r="P539" s="482"/>
      <c r="Q539" s="482"/>
      <c r="R539" s="482"/>
      <c r="S539" s="482"/>
      <c r="T539" s="482"/>
      <c r="U539" s="482"/>
      <c r="V539" s="482"/>
      <c r="W539" s="482"/>
      <c r="X539" s="482"/>
      <c r="Y539" s="482"/>
      <c r="Z539" s="482"/>
      <c r="AA539" s="482"/>
      <c r="AB539" s="482"/>
      <c r="AC539" s="482"/>
      <c r="AD539" s="482"/>
      <c r="AE539" s="482"/>
      <c r="AF539" s="482"/>
      <c r="AG539" s="482"/>
      <c r="AH539" s="482"/>
      <c r="AI539" s="482"/>
      <c r="AJ539" s="482"/>
      <c r="AK539" s="482"/>
    </row>
    <row r="540" spans="2:37" ht="26.25" customHeight="1">
      <c r="B540" s="482" t="s">
        <v>1089</v>
      </c>
      <c r="C540" s="482"/>
      <c r="D540" s="482"/>
      <c r="E540" s="482"/>
      <c r="F540" s="482"/>
      <c r="G540" s="482"/>
      <c r="H540" s="482"/>
      <c r="I540" s="482"/>
      <c r="J540" s="482"/>
      <c r="K540" s="482"/>
      <c r="L540" s="482"/>
      <c r="M540" s="482"/>
      <c r="N540" s="482"/>
      <c r="O540" s="482"/>
      <c r="P540" s="482"/>
      <c r="Q540" s="482"/>
      <c r="R540" s="482"/>
      <c r="S540" s="482"/>
      <c r="T540" s="482"/>
      <c r="U540" s="482"/>
      <c r="V540" s="482"/>
      <c r="W540" s="482"/>
      <c r="X540" s="482"/>
      <c r="Y540" s="482"/>
      <c r="Z540" s="482"/>
      <c r="AA540" s="482"/>
      <c r="AB540" s="482"/>
      <c r="AC540" s="482"/>
      <c r="AD540" s="482"/>
      <c r="AE540" s="482"/>
      <c r="AF540" s="482"/>
      <c r="AG540" s="482"/>
      <c r="AH540" s="482"/>
      <c r="AI540" s="482"/>
      <c r="AJ540" s="482"/>
      <c r="AK540" s="482"/>
    </row>
    <row r="541" spans="2:37" ht="15" customHeight="1">
      <c r="B541" s="1" t="s">
        <v>1090</v>
      </c>
    </row>
    <row r="542" spans="2:37" ht="15" customHeight="1">
      <c r="B542" s="1" t="s">
        <v>1091</v>
      </c>
    </row>
    <row r="543" spans="2:37" ht="26.25" customHeight="1">
      <c r="B543" s="482" t="s">
        <v>1092</v>
      </c>
      <c r="C543" s="482"/>
      <c r="D543" s="482"/>
      <c r="E543" s="482"/>
      <c r="F543" s="482"/>
      <c r="G543" s="482"/>
      <c r="H543" s="482"/>
      <c r="I543" s="482"/>
      <c r="J543" s="482"/>
      <c r="K543" s="482"/>
      <c r="L543" s="482"/>
      <c r="M543" s="482"/>
      <c r="N543" s="482"/>
      <c r="O543" s="482"/>
      <c r="P543" s="482"/>
      <c r="Q543" s="482"/>
      <c r="R543" s="482"/>
      <c r="S543" s="482"/>
      <c r="T543" s="482"/>
      <c r="U543" s="482"/>
      <c r="V543" s="482"/>
      <c r="W543" s="482"/>
      <c r="X543" s="482"/>
      <c r="Y543" s="482"/>
      <c r="Z543" s="482"/>
      <c r="AA543" s="482"/>
      <c r="AB543" s="482"/>
      <c r="AC543" s="482"/>
      <c r="AD543" s="482"/>
      <c r="AE543" s="482"/>
      <c r="AF543" s="482"/>
      <c r="AG543" s="482"/>
      <c r="AH543" s="482"/>
      <c r="AI543" s="482"/>
      <c r="AJ543" s="482"/>
      <c r="AK543" s="482"/>
    </row>
    <row r="544" spans="2:37" ht="15.75" customHeight="1">
      <c r="B544" s="1" t="s">
        <v>1093</v>
      </c>
    </row>
    <row r="615" ht="11.25" customHeight="1"/>
    <row r="629" spans="2:3">
      <c r="B629" s="4"/>
      <c r="C629" s="4"/>
    </row>
    <row r="630" spans="2:3">
      <c r="B630" s="4"/>
      <c r="C630" s="4"/>
    </row>
  </sheetData>
  <sheetProtection formatCells="0" selectLockedCells="1"/>
  <dataConsolidate/>
  <mergeCells count="562">
    <mergeCell ref="AO309:AR311"/>
    <mergeCell ref="AN309:AN311"/>
    <mergeCell ref="AN300:AN302"/>
    <mergeCell ref="AL309:AL311"/>
    <mergeCell ref="AN101:AS102"/>
    <mergeCell ref="B529:AK529"/>
    <mergeCell ref="B533:AK533"/>
    <mergeCell ref="B537:AK537"/>
    <mergeCell ref="B538:AK538"/>
    <mergeCell ref="B539:AK539"/>
    <mergeCell ref="B540:AK540"/>
    <mergeCell ref="B543:AK543"/>
    <mergeCell ref="B514:AK514"/>
    <mergeCell ref="B515:AK515"/>
    <mergeCell ref="B516:AK516"/>
    <mergeCell ref="B518:AK518"/>
    <mergeCell ref="B519:AK519"/>
    <mergeCell ref="B520:AK520"/>
    <mergeCell ref="B521:AK521"/>
    <mergeCell ref="B525:AK525"/>
    <mergeCell ref="B500:AK500"/>
    <mergeCell ref="B502:AK502"/>
    <mergeCell ref="B507:AK507"/>
    <mergeCell ref="B508:AK508"/>
    <mergeCell ref="B511:AK511"/>
    <mergeCell ref="B512:AK512"/>
    <mergeCell ref="B513:AK513"/>
    <mergeCell ref="B478:AK478"/>
    <mergeCell ref="B458:AK458"/>
    <mergeCell ref="B460:AK460"/>
    <mergeCell ref="B461:AK461"/>
    <mergeCell ref="B462:AK462"/>
    <mergeCell ref="B463:AK463"/>
    <mergeCell ref="B464:AK464"/>
    <mergeCell ref="B465:AK465"/>
    <mergeCell ref="B499:AK499"/>
    <mergeCell ref="B466:AK466"/>
    <mergeCell ref="B467:AK467"/>
    <mergeCell ref="B471:AK471"/>
    <mergeCell ref="B472:AK472"/>
    <mergeCell ref="B473:AK473"/>
    <mergeCell ref="B475:AK475"/>
    <mergeCell ref="B476:AK476"/>
    <mergeCell ref="B479:AK479"/>
    <mergeCell ref="B480:AK480"/>
    <mergeCell ref="B481:AK481"/>
    <mergeCell ref="B486:AK486"/>
    <mergeCell ref="B487:AK487"/>
    <mergeCell ref="B488:AK488"/>
    <mergeCell ref="B496:AK496"/>
    <mergeCell ref="B484:AK484"/>
    <mergeCell ref="B477:AK477"/>
    <mergeCell ref="AE411:AH411"/>
    <mergeCell ref="C413:AJ415"/>
    <mergeCell ref="O425:S425"/>
    <mergeCell ref="C448:AJ450"/>
    <mergeCell ref="O428:T428"/>
    <mergeCell ref="O427:R427"/>
    <mergeCell ref="P398:T398"/>
    <mergeCell ref="P399:T399"/>
    <mergeCell ref="P400:T400"/>
    <mergeCell ref="K439:AA439"/>
    <mergeCell ref="P442:U442"/>
    <mergeCell ref="B420:AK420"/>
    <mergeCell ref="Y427:AB427"/>
    <mergeCell ref="O426:S426"/>
    <mergeCell ref="Y428:AE428"/>
    <mergeCell ref="R422:U422"/>
    <mergeCell ref="R423:U423"/>
    <mergeCell ref="F411:H411"/>
    <mergeCell ref="K411:AB411"/>
    <mergeCell ref="C417:AJ419"/>
    <mergeCell ref="F406:H406"/>
    <mergeCell ref="F410:H410"/>
    <mergeCell ref="K410:AB410"/>
    <mergeCell ref="AE410:AH410"/>
    <mergeCell ref="K406:AB406"/>
    <mergeCell ref="AE406:AH406"/>
    <mergeCell ref="F408:H408"/>
    <mergeCell ref="F407:H407"/>
    <mergeCell ref="F409:H409"/>
    <mergeCell ref="AE384:AH384"/>
    <mergeCell ref="K383:AB383"/>
    <mergeCell ref="K384:AB384"/>
    <mergeCell ref="K409:AB409"/>
    <mergeCell ref="AE409:AH409"/>
    <mergeCell ref="K408:AB408"/>
    <mergeCell ref="AE408:AH408"/>
    <mergeCell ref="K407:AB407"/>
    <mergeCell ref="AE407:AH407"/>
    <mergeCell ref="K385:AB385"/>
    <mergeCell ref="S396:U396"/>
    <mergeCell ref="S397:U397"/>
    <mergeCell ref="F385:H385"/>
    <mergeCell ref="E405:I405"/>
    <mergeCell ref="AE405:AH405"/>
    <mergeCell ref="F383:H383"/>
    <mergeCell ref="V402:Z402"/>
    <mergeCell ref="C387:AJ389"/>
    <mergeCell ref="C391:AJ393"/>
    <mergeCell ref="X20:Z20"/>
    <mergeCell ref="Q120:U120"/>
    <mergeCell ref="Q112:U112"/>
    <mergeCell ref="N106:AJ106"/>
    <mergeCell ref="AE101:AI101"/>
    <mergeCell ref="K105:Q105"/>
    <mergeCell ref="L101:M101"/>
    <mergeCell ref="K114:AJ114"/>
    <mergeCell ref="Q115:U115"/>
    <mergeCell ref="L74:M74"/>
    <mergeCell ref="T76:X76"/>
    <mergeCell ref="L91:M91"/>
    <mergeCell ref="AE67:AI67"/>
    <mergeCell ref="K87:N87"/>
    <mergeCell ref="K68:AI68"/>
    <mergeCell ref="B56:AK56"/>
    <mergeCell ref="T65:X65"/>
    <mergeCell ref="Q118:U118"/>
    <mergeCell ref="AE74:AI74"/>
    <mergeCell ref="K78:N78"/>
    <mergeCell ref="K75:AH75"/>
    <mergeCell ref="L76:M76"/>
    <mergeCell ref="N28:R28"/>
    <mergeCell ref="N33:R33"/>
    <mergeCell ref="M254:Q254"/>
    <mergeCell ref="AF235:AI235"/>
    <mergeCell ref="N198:R198"/>
    <mergeCell ref="K124:AJ124"/>
    <mergeCell ref="K197:AJ197"/>
    <mergeCell ref="T99:X99"/>
    <mergeCell ref="K100:AH100"/>
    <mergeCell ref="K103:N103"/>
    <mergeCell ref="T190:X190"/>
    <mergeCell ref="K229:N229"/>
    <mergeCell ref="R229:U229"/>
    <mergeCell ref="L205:AF205"/>
    <mergeCell ref="U226:Y226"/>
    <mergeCell ref="L210:AF210"/>
    <mergeCell ref="I212:AJ213"/>
    <mergeCell ref="P222:W222"/>
    <mergeCell ref="P223:W223"/>
    <mergeCell ref="P224:W224"/>
    <mergeCell ref="Y222:AJ222"/>
    <mergeCell ref="Y223:AJ223"/>
    <mergeCell ref="Y224:AJ224"/>
    <mergeCell ref="K104:AJ104"/>
    <mergeCell ref="H230:I230"/>
    <mergeCell ref="AF230:AI230"/>
    <mergeCell ref="AN34:AS35"/>
    <mergeCell ref="AN78:AS79"/>
    <mergeCell ref="AN113:AS114"/>
    <mergeCell ref="AN46:AR52"/>
    <mergeCell ref="N170:AJ170"/>
    <mergeCell ref="K177:AJ177"/>
    <mergeCell ref="T174:X174"/>
    <mergeCell ref="K169:Q169"/>
    <mergeCell ref="L163:M163"/>
    <mergeCell ref="L174:M174"/>
    <mergeCell ref="AE172:AI172"/>
    <mergeCell ref="K167:N167"/>
    <mergeCell ref="AE174:AI174"/>
    <mergeCell ref="L165:M165"/>
    <mergeCell ref="N81:AJ81"/>
    <mergeCell ref="K71:Q71"/>
    <mergeCell ref="M138:AJ138"/>
    <mergeCell ref="K164:AH164"/>
    <mergeCell ref="K121:AJ121"/>
    <mergeCell ref="AE99:AI99"/>
    <mergeCell ref="T85:X85"/>
    <mergeCell ref="T83:X83"/>
    <mergeCell ref="N98:AJ98"/>
    <mergeCell ref="K89:Q89"/>
    <mergeCell ref="U290:AJ290"/>
    <mergeCell ref="R280:X280"/>
    <mergeCell ref="D286:AF286"/>
    <mergeCell ref="N277:S277"/>
    <mergeCell ref="W279:Z279"/>
    <mergeCell ref="W278:Z278"/>
    <mergeCell ref="M252:Q252"/>
    <mergeCell ref="U264:Y264"/>
    <mergeCell ref="M264:Q264"/>
    <mergeCell ref="AC254:AF254"/>
    <mergeCell ref="AC258:AF258"/>
    <mergeCell ref="U261:Y261"/>
    <mergeCell ref="Z273:AB273"/>
    <mergeCell ref="M266:Q266"/>
    <mergeCell ref="U266:Y266"/>
    <mergeCell ref="U268:Y268"/>
    <mergeCell ref="Z274:AB274"/>
    <mergeCell ref="U256:Y256"/>
    <mergeCell ref="O278:R278"/>
    <mergeCell ref="AC266:AF266"/>
    <mergeCell ref="M269:Q269"/>
    <mergeCell ref="U269:Y269"/>
    <mergeCell ref="AC269:AF269"/>
    <mergeCell ref="Y270:AC270"/>
    <mergeCell ref="N39:R39"/>
    <mergeCell ref="T39:AI40"/>
    <mergeCell ref="K63:Q63"/>
    <mergeCell ref="O30:R30"/>
    <mergeCell ref="T67:X67"/>
    <mergeCell ref="O35:R35"/>
    <mergeCell ref="T33:AI33"/>
    <mergeCell ref="T35:AI35"/>
    <mergeCell ref="K62:AJ62"/>
    <mergeCell ref="T30:AI30"/>
    <mergeCell ref="L52:S54"/>
    <mergeCell ref="AB54:AI54"/>
    <mergeCell ref="T52:AA54"/>
    <mergeCell ref="K60:AJ60"/>
    <mergeCell ref="L51:S51"/>
    <mergeCell ref="AB51:AI51"/>
    <mergeCell ref="AG55:AI55"/>
    <mergeCell ref="D51:K51"/>
    <mergeCell ref="T51:AA51"/>
    <mergeCell ref="AE65:AI65"/>
    <mergeCell ref="D52:F52"/>
    <mergeCell ref="AB52:AD52"/>
    <mergeCell ref="L67:M67"/>
    <mergeCell ref="K59:AJ59"/>
    <mergeCell ref="K69:N69"/>
    <mergeCell ref="K102:AI102"/>
    <mergeCell ref="T101:X101"/>
    <mergeCell ref="AE85:AI85"/>
    <mergeCell ref="K77:AI77"/>
    <mergeCell ref="K80:Q80"/>
    <mergeCell ref="K92:AH92"/>
    <mergeCell ref="K86:AI86"/>
    <mergeCell ref="T74:X74"/>
    <mergeCell ref="K70:AJ70"/>
    <mergeCell ref="K88:AJ88"/>
    <mergeCell ref="L99:M99"/>
    <mergeCell ref="AE76:AI76"/>
    <mergeCell ref="T91:X91"/>
    <mergeCell ref="K79:AJ79"/>
    <mergeCell ref="L85:M85"/>
    <mergeCell ref="AE91:AI91"/>
    <mergeCell ref="K97:Q97"/>
    <mergeCell ref="AE83:AI83"/>
    <mergeCell ref="L83:M83"/>
    <mergeCell ref="K84:AH84"/>
    <mergeCell ref="Q129:U129"/>
    <mergeCell ref="K168:AJ168"/>
    <mergeCell ref="AE190:AI190"/>
    <mergeCell ref="Q122:U122"/>
    <mergeCell ref="N187:AJ187"/>
    <mergeCell ref="T188:X188"/>
    <mergeCell ref="K134:N134"/>
    <mergeCell ref="K142:N142"/>
    <mergeCell ref="K149:N149"/>
    <mergeCell ref="K156:N156"/>
    <mergeCell ref="K143:AJ143"/>
    <mergeCell ref="K135:AJ135"/>
    <mergeCell ref="K148:AJ148"/>
    <mergeCell ref="T163:X163"/>
    <mergeCell ref="K154:AJ154"/>
    <mergeCell ref="K175:AI175"/>
    <mergeCell ref="M160:AJ160"/>
    <mergeCell ref="K181:AH181"/>
    <mergeCell ref="L188:M188"/>
    <mergeCell ref="B5:AK5"/>
    <mergeCell ref="B9:AK9"/>
    <mergeCell ref="T23:AI23"/>
    <mergeCell ref="T25:AI25"/>
    <mergeCell ref="O25:R25"/>
    <mergeCell ref="R233:U233"/>
    <mergeCell ref="AE188:AI188"/>
    <mergeCell ref="K152:P152"/>
    <mergeCell ref="K192:N192"/>
    <mergeCell ref="K189:AH189"/>
    <mergeCell ref="K176:N176"/>
    <mergeCell ref="L172:M172"/>
    <mergeCell ref="T165:X165"/>
    <mergeCell ref="K233:N233"/>
    <mergeCell ref="K159:P159"/>
    <mergeCell ref="G216:AJ216"/>
    <mergeCell ref="T28:AI28"/>
    <mergeCell ref="Y229:AB229"/>
    <mergeCell ref="K230:N230"/>
    <mergeCell ref="AF229:AI229"/>
    <mergeCell ref="D54:K54"/>
    <mergeCell ref="K61:N61"/>
    <mergeCell ref="L65:M65"/>
    <mergeCell ref="K66:AH66"/>
    <mergeCell ref="F380:H380"/>
    <mergeCell ref="K380:AB380"/>
    <mergeCell ref="P372:T372"/>
    <mergeCell ref="S370:U370"/>
    <mergeCell ref="P353:T353"/>
    <mergeCell ref="X356:AA356"/>
    <mergeCell ref="X355:AA355"/>
    <mergeCell ref="AE354:AH354"/>
    <mergeCell ref="P354:T354"/>
    <mergeCell ref="P355:T355"/>
    <mergeCell ref="AE358:AH358"/>
    <mergeCell ref="X354:AA354"/>
    <mergeCell ref="G360:AI360"/>
    <mergeCell ref="X357:AA357"/>
    <mergeCell ref="F384:H384"/>
    <mergeCell ref="AE385:AH385"/>
    <mergeCell ref="B394:AK394"/>
    <mergeCell ref="F382:H382"/>
    <mergeCell ref="AE382:AH382"/>
    <mergeCell ref="K382:AB382"/>
    <mergeCell ref="F381:H381"/>
    <mergeCell ref="AE381:AH381"/>
    <mergeCell ref="K381:AB381"/>
    <mergeCell ref="AC264:AF264"/>
    <mergeCell ref="U247:Y247"/>
    <mergeCell ref="AF239:AI239"/>
    <mergeCell ref="E379:I379"/>
    <mergeCell ref="AE355:AH355"/>
    <mergeCell ref="G359:AI359"/>
    <mergeCell ref="Q303:V303"/>
    <mergeCell ref="K307:N307"/>
    <mergeCell ref="P304:AJ304"/>
    <mergeCell ref="AE356:AH356"/>
    <mergeCell ref="H357:K357"/>
    <mergeCell ref="G311:L311"/>
    <mergeCell ref="P373:T373"/>
    <mergeCell ref="B368:AK368"/>
    <mergeCell ref="P358:T358"/>
    <mergeCell ref="C367:AI367"/>
    <mergeCell ref="V376:Z376"/>
    <mergeCell ref="P357:T357"/>
    <mergeCell ref="H354:K354"/>
    <mergeCell ref="AE357:AH357"/>
    <mergeCell ref="X358:AA358"/>
    <mergeCell ref="H356:K356"/>
    <mergeCell ref="H355:K355"/>
    <mergeCell ref="K304:N304"/>
    <mergeCell ref="R230:U230"/>
    <mergeCell ref="M260:Q260"/>
    <mergeCell ref="U260:Y260"/>
    <mergeCell ref="M262:Q262"/>
    <mergeCell ref="M261:Q261"/>
    <mergeCell ref="H240:AJ242"/>
    <mergeCell ref="U252:Y252"/>
    <mergeCell ref="M247:Q247"/>
    <mergeCell ref="AD251:AG251"/>
    <mergeCell ref="U251:Z251"/>
    <mergeCell ref="M251:S251"/>
    <mergeCell ref="M246:S246"/>
    <mergeCell ref="Z250:AC250"/>
    <mergeCell ref="U254:Y254"/>
    <mergeCell ref="Y230:AB230"/>
    <mergeCell ref="Y231:AC231"/>
    <mergeCell ref="AF238:AI238"/>
    <mergeCell ref="AC247:AF247"/>
    <mergeCell ref="R231:V231"/>
    <mergeCell ref="M236:Q236"/>
    <mergeCell ref="AF233:AI233"/>
    <mergeCell ref="Y235:AB235"/>
    <mergeCell ref="J243:M243"/>
    <mergeCell ref="R235:U235"/>
    <mergeCell ref="L209:AF209"/>
    <mergeCell ref="AO263:AT264"/>
    <mergeCell ref="AC252:AF252"/>
    <mergeCell ref="M268:Q268"/>
    <mergeCell ref="AM4:AR5"/>
    <mergeCell ref="AN408:AO408"/>
    <mergeCell ref="AN409:AO409"/>
    <mergeCell ref="L208:AF208"/>
    <mergeCell ref="G217:AJ217"/>
    <mergeCell ref="K202:Q202"/>
    <mergeCell ref="B214:AK214"/>
    <mergeCell ref="H229:I229"/>
    <mergeCell ref="L204:AF204"/>
    <mergeCell ref="J290:S290"/>
    <mergeCell ref="J291:S291"/>
    <mergeCell ref="J292:S292"/>
    <mergeCell ref="P308:AJ308"/>
    <mergeCell ref="U292:AJ292"/>
    <mergeCell ref="D300:AJ300"/>
    <mergeCell ref="D298:AJ298"/>
    <mergeCell ref="M328:P328"/>
    <mergeCell ref="H353:K353"/>
    <mergeCell ref="Q311:V311"/>
    <mergeCell ref="M237:Q237"/>
    <mergeCell ref="AQ236:AR236"/>
    <mergeCell ref="AQ237:AR237"/>
    <mergeCell ref="AN221:AS224"/>
    <mergeCell ref="P374:T374"/>
    <mergeCell ref="P307:AJ307"/>
    <mergeCell ref="K308:N308"/>
    <mergeCell ref="P306:AJ306"/>
    <mergeCell ref="AN405:AO405"/>
    <mergeCell ref="AN332:AO332"/>
    <mergeCell ref="AF231:AJ231"/>
    <mergeCell ref="K231:O231"/>
    <mergeCell ref="X353:AA353"/>
    <mergeCell ref="AE353:AH353"/>
    <mergeCell ref="W277:Z277"/>
    <mergeCell ref="M330:P330"/>
    <mergeCell ref="K306:N306"/>
    <mergeCell ref="B301:AK301"/>
    <mergeCell ref="P305:AJ305"/>
    <mergeCell ref="V345:Z345"/>
    <mergeCell ref="O346:AC346"/>
    <mergeCell ref="O349:AC349"/>
    <mergeCell ref="N287:W287"/>
    <mergeCell ref="N288:W288"/>
    <mergeCell ref="Y233:AB233"/>
    <mergeCell ref="K235:N235"/>
    <mergeCell ref="AO312:AT313"/>
    <mergeCell ref="AP287:AU288"/>
    <mergeCell ref="AE352:AH352"/>
    <mergeCell ref="P352:T352"/>
    <mergeCell ref="H352:K352"/>
    <mergeCell ref="X352:AA352"/>
    <mergeCell ref="AN333:AO333"/>
    <mergeCell ref="AN334:AO334"/>
    <mergeCell ref="AC260:AF260"/>
    <mergeCell ref="AC261:AF261"/>
    <mergeCell ref="AC262:AF262"/>
    <mergeCell ref="Y271:AC271"/>
    <mergeCell ref="J335:AI335"/>
    <mergeCell ref="M334:P334"/>
    <mergeCell ref="M333:P333"/>
    <mergeCell ref="K305:N305"/>
    <mergeCell ref="AC268:AF268"/>
    <mergeCell ref="O279:R279"/>
    <mergeCell ref="U291:AJ291"/>
    <mergeCell ref="I342:Q342"/>
    <mergeCell ref="Q343:U343"/>
    <mergeCell ref="Z275:AD275"/>
    <mergeCell ref="M331:P331"/>
    <mergeCell ref="AN435:AS436"/>
    <mergeCell ref="AN387:AO387"/>
    <mergeCell ref="AN412:AO412"/>
    <mergeCell ref="AN413:AO413"/>
    <mergeCell ref="AN407:AO407"/>
    <mergeCell ref="AN403:AO403"/>
    <mergeCell ref="AN383:AO383"/>
    <mergeCell ref="AN398:AS399"/>
    <mergeCell ref="AN411:AO411"/>
    <mergeCell ref="AN402:AO402"/>
    <mergeCell ref="AN406:AO406"/>
    <mergeCell ref="AN404:AO404"/>
    <mergeCell ref="AN386:AO386"/>
    <mergeCell ref="AN389:AO389"/>
    <mergeCell ref="AN385:AO385"/>
    <mergeCell ref="AN384:AO384"/>
    <mergeCell ref="AN388:AO388"/>
    <mergeCell ref="AN410:AO410"/>
    <mergeCell ref="AN381:AO381"/>
    <mergeCell ref="AN373:AS374"/>
    <mergeCell ref="AN382:AO382"/>
    <mergeCell ref="AE383:AH383"/>
    <mergeCell ref="AN336:AO336"/>
    <mergeCell ref="AN337:AO337"/>
    <mergeCell ref="AN355:AS356"/>
    <mergeCell ref="AN380:AO380"/>
    <mergeCell ref="AN378:AO378"/>
    <mergeCell ref="AN379:AO379"/>
    <mergeCell ref="AN341:AO341"/>
    <mergeCell ref="AN339:AO339"/>
    <mergeCell ref="AN340:AO340"/>
    <mergeCell ref="AN338:AO338"/>
    <mergeCell ref="AE380:AH380"/>
    <mergeCell ref="AE379:AH379"/>
    <mergeCell ref="C365:AI365"/>
    <mergeCell ref="J363:R363"/>
    <mergeCell ref="AB362:AG362"/>
    <mergeCell ref="S371:U371"/>
    <mergeCell ref="P356:T356"/>
    <mergeCell ref="W351:AB351"/>
    <mergeCell ref="AF351:AI351"/>
    <mergeCell ref="G361:AI361"/>
    <mergeCell ref="AO240:AR240"/>
    <mergeCell ref="AR335:AS335"/>
    <mergeCell ref="AC256:AF256"/>
    <mergeCell ref="U258:Y258"/>
    <mergeCell ref="M258:Q258"/>
    <mergeCell ref="M265:Q265"/>
    <mergeCell ref="U265:Y265"/>
    <mergeCell ref="AC265:AF265"/>
    <mergeCell ref="U262:Y262"/>
    <mergeCell ref="M256:Q256"/>
    <mergeCell ref="O243:AI243"/>
    <mergeCell ref="M249:Q249"/>
    <mergeCell ref="U249:Y249"/>
    <mergeCell ref="AC249:AF249"/>
    <mergeCell ref="M259:Q259"/>
    <mergeCell ref="U259:Y259"/>
    <mergeCell ref="AC259:AF259"/>
    <mergeCell ref="M267:Q267"/>
    <mergeCell ref="U267:Y267"/>
    <mergeCell ref="AC267:AF267"/>
    <mergeCell ref="AN335:AO335"/>
    <mergeCell ref="AO250:AT253"/>
    <mergeCell ref="M329:P329"/>
    <mergeCell ref="H280:M280"/>
    <mergeCell ref="AM2:AS2"/>
    <mergeCell ref="L182:M182"/>
    <mergeCell ref="AE182:AI182"/>
    <mergeCell ref="M153:AJ153"/>
    <mergeCell ref="N90:AJ90"/>
    <mergeCell ref="K96:AJ96"/>
    <mergeCell ref="L93:M93"/>
    <mergeCell ref="K95:N95"/>
    <mergeCell ref="T93:X93"/>
    <mergeCell ref="AN39:AS40"/>
    <mergeCell ref="AN117:AR118"/>
    <mergeCell ref="AN140:AR141"/>
    <mergeCell ref="AN60:AS61"/>
    <mergeCell ref="AN130:AS131"/>
    <mergeCell ref="AN174:AS175"/>
    <mergeCell ref="AN166:AR167"/>
    <mergeCell ref="L180:M180"/>
    <mergeCell ref="T172:X172"/>
    <mergeCell ref="K178:Q178"/>
    <mergeCell ref="K126:AJ126"/>
    <mergeCell ref="K166:AI166"/>
    <mergeCell ref="Q127:U127"/>
    <mergeCell ref="K132:AJ132"/>
    <mergeCell ref="K133:AJ133"/>
    <mergeCell ref="N23:R23"/>
    <mergeCell ref="O351:T351"/>
    <mergeCell ref="U227:Y227"/>
    <mergeCell ref="U246:Z246"/>
    <mergeCell ref="AD246:AG246"/>
    <mergeCell ref="Q125:U125"/>
    <mergeCell ref="AE93:AI93"/>
    <mergeCell ref="K119:AJ119"/>
    <mergeCell ref="N179:AJ179"/>
    <mergeCell ref="K193:AJ193"/>
    <mergeCell ref="K191:AI191"/>
    <mergeCell ref="T180:X180"/>
    <mergeCell ref="AE180:AI180"/>
    <mergeCell ref="K183:AI183"/>
    <mergeCell ref="K117:AJ117"/>
    <mergeCell ref="K111:AJ111"/>
    <mergeCell ref="K184:N184"/>
    <mergeCell ref="K94:AI94"/>
    <mergeCell ref="T182:X182"/>
    <mergeCell ref="K157:AJ157"/>
    <mergeCell ref="K158:P158"/>
    <mergeCell ref="K173:AH173"/>
    <mergeCell ref="AE165:AI165"/>
    <mergeCell ref="K128:AJ128"/>
    <mergeCell ref="K201:AJ201"/>
    <mergeCell ref="K200:N200"/>
    <mergeCell ref="K151:P151"/>
    <mergeCell ref="K141:AJ141"/>
    <mergeCell ref="K145:P145"/>
    <mergeCell ref="K199:AJ199"/>
    <mergeCell ref="K185:AJ185"/>
    <mergeCell ref="K136:P136"/>
    <mergeCell ref="K140:AJ140"/>
    <mergeCell ref="K155:AJ155"/>
    <mergeCell ref="K137:P137"/>
    <mergeCell ref="K150:AJ150"/>
    <mergeCell ref="K147:AJ147"/>
    <mergeCell ref="M146:AJ146"/>
    <mergeCell ref="L190:M190"/>
    <mergeCell ref="AE163:AI163"/>
    <mergeCell ref="K186:Q186"/>
    <mergeCell ref="K144:P144"/>
    <mergeCell ref="N195:AJ195"/>
    <mergeCell ref="Y198:AC198"/>
    <mergeCell ref="K194:Q194"/>
  </mergeCells>
  <phoneticPr fontId="3"/>
  <dataValidations xWindow="552" yWindow="502" count="50">
    <dataValidation type="decimal" allowBlank="1" showInputMessage="1" showErrorMessage="1" sqref="AE406:AE411 R229:U230 AF229:AI230 M264:Q269 K229:N230 AE380:AE385 P352:T357 U247:Y249 U252:Y252 X352:AA357 M247:Q249 U256:Y256 M256:Q256 M254:Q254 M252:Q252 U254:Y254 U258:Y262 M258:Q262 U264:Y269 Y229:AB230" xr:uid="{00000000-0002-0000-0000-000000000000}">
      <formula1>0</formula1>
      <formula2>9999999.99</formula2>
    </dataValidation>
    <dataValidation imeMode="disabled" allowBlank="1" showInputMessage="1" showErrorMessage="1" sqref="K136:P137 AE101 AE65 AE91 AE99 AE67 K144:P145 AE174 AE83 AE165 AE74 K158:P159 K151:P152 AE188 AE85 AE93 AE163 AE172 AE180 AE182" xr:uid="{00000000-0002-0000-0000-000001000000}"/>
    <dataValidation type="decimal" allowBlank="1" showInputMessage="1" showErrorMessage="1" sqref="R235:U235 R233:U233 AF235:AI235 Y233:AB233 Y235:AB235 U227:Y227 AF233:AI233 AF238:AI238" xr:uid="{00000000-0002-0000-0000-000002000000}">
      <formula1>0</formula1>
      <formula2>1000</formula2>
    </dataValidation>
    <dataValidation type="whole" allowBlank="1" showInputMessage="1" showErrorMessage="1" sqref="N278:N279 S278:S279" xr:uid="{00000000-0002-0000-0000-000003000000}">
      <formula1>0</formula1>
      <formula2>100</formula2>
    </dataValidation>
    <dataValidation imeMode="disabled" operator="greaterThanOrEqual" allowBlank="1" showInputMessage="1" showErrorMessage="1" promptTitle="入力時注意" prompt="届出年度を確認し有効期限は5年です。" sqref="V198" xr:uid="{00000000-0002-0000-0000-000004000000}"/>
    <dataValidation type="decimal" allowBlank="1" showInputMessage="1" showErrorMessage="1" sqref="N277:S277 W277:Z277" xr:uid="{00000000-0002-0000-0000-000005000000}">
      <formula1>0</formula1>
      <formula2>100000000000</formula2>
    </dataValidation>
    <dataValidation allowBlank="1" showInputMessage="1" showErrorMessage="1" promptTitle="入力しないでください" prompt="右側のリストを選択すると用途番号が表記されます" sqref="I380:I385 I406:I411" xr:uid="{00000000-0002-0000-0000-000006000000}"/>
    <dataValidation type="list" allowBlank="1" showInputMessage="1" showErrorMessage="1" sqref="AB20" xr:uid="{00000000-0002-0000-0000-000007000000}">
      <formula1>$AN$269:$AN$281</formula1>
    </dataValidation>
    <dataValidation type="list" allowBlank="1" showInputMessage="1" showErrorMessage="1" sqref="AD20" xr:uid="{00000000-0002-0000-0000-000008000000}">
      <formula1>$AL$244:$AL$280</formula1>
    </dataValidation>
    <dataValidation type="list" allowBlank="1" showInputMessage="1" showErrorMessage="1" sqref="E290:E292 E296" xr:uid="{00000000-0002-0000-0000-000009000000}">
      <formula1>$AL$244:$AL$247</formula1>
    </dataValidation>
    <dataValidation type="decimal" allowBlank="1" showInputMessage="1" showErrorMessage="1" sqref="U226:Y226" xr:uid="{00000000-0002-0000-0000-00000A000000}">
      <formula1>0</formula1>
      <formula2>100</formula2>
    </dataValidation>
    <dataValidation allowBlank="1" showInputMessage="1" showErrorMessage="1" promptTitle="入力時注意" prompt="法人の場合は社名と代表者の職氏名をを含めて正確に記入してください。" sqref="T23:AI23 T28:AI28 T33:AI33" xr:uid="{00000000-0002-0000-0000-00000B000000}"/>
    <dataValidation imeMode="disabled" allowBlank="1" showInputMessage="1" showErrorMessage="1" promptTitle="入力時注意" prompt="市外局番と局番と番号の間にハイフンを入れてください。_x000a_" sqref="K97:Q97 K178:Q178 K63:Q63 K71:Q71 K202:Q202 K186:Q186 K80:Q80 K89:Q89 K105:Q105 K169:Q169 K194:Q194" xr:uid="{00000000-0002-0000-0000-00000C000000}"/>
    <dataValidation allowBlank="1" showInputMessage="1" showErrorMessage="1" promptTitle="入力時注意" prompt="代表となる設計者を記入してください。" sqref="T39:AI40" xr:uid="{00000000-0002-0000-0000-00000D000000}"/>
    <dataValidation allowBlank="1" showInputMessage="1" showErrorMessage="1" promptTitle="注意！" prompt="工事施工者が決まっていない場合は未定と記入し、決定後に施工者の届け出を提出してください。" sqref="K197:AJ197" xr:uid="{00000000-0002-0000-0000-00000E000000}"/>
    <dataValidation type="decimal" allowBlank="1" showInputMessage="1" showErrorMessage="1" promptTitle="入力時注意" prompt="道路幅員による低減がある場合があります。" sqref="K233:N233" xr:uid="{00000000-0002-0000-0000-00000F000000}">
      <formula1>0</formula1>
      <formula2>1000</formula2>
    </dataValidation>
    <dataValidation type="decimal" allowBlank="1" showInputMessage="1" showErrorMessage="1" promptTitle="入力時注意" prompt="角地等による緩和がある場合があります。" sqref="AF239:AI239" xr:uid="{00000000-0002-0000-0000-000010000000}">
      <formula1>0</formula1>
      <formula2>1000</formula2>
    </dataValidation>
    <dataValidation type="whole" allowBlank="1" showInputMessage="1" showErrorMessage="1" prompt="床面積10m2未満の棟は建築物の数に含みませんが【18】欄に建物名と面積を記入してください。_x000a_" sqref="AC274:AD274" xr:uid="{00000000-0002-0000-0000-000011000000}">
      <formula1>0</formula1>
      <formula2>100</formula2>
    </dataValidation>
    <dataValidation allowBlank="1" showInputMessage="1" showErrorMessage="1" prompt="法的に要求ある場合は認定番号を記入してください。" sqref="G359:AI361" xr:uid="{00000000-0002-0000-0000-000013000000}"/>
    <dataValidation type="decimal" allowBlank="1" showInputMessage="1" showErrorMessage="1" prompt="柱断面寸法の最小の寸法を記入し、単位に注意して下さい" sqref="P372:T372 P398:T398" xr:uid="{00000000-0002-0000-0000-000014000000}">
      <formula1>0</formula1>
      <formula2>9999999.99</formula2>
    </dataValidation>
    <dataValidation type="decimal" allowBlank="1" showInputMessage="1" showErrorMessage="1" prompt="土台上端と横架材間内法寸法を記入し、単位に注意して下さい" sqref="P373:T373 P399:T399" xr:uid="{00000000-0002-0000-0000-000015000000}">
      <formula1>0</formula1>
      <formula2>9999999.99</formula2>
    </dataValidation>
    <dataValidation type="decimal" allowBlank="1" showInputMessage="1" showErrorMessage="1" prompt="当該かいの床面から直上階の床までの距離を記入する、単位に注意して下さい" sqref="P374:T374 P400:T400" xr:uid="{00000000-0002-0000-0000-000016000000}">
      <formula1>0</formula1>
      <formula2>9999999.99</formula2>
    </dataValidation>
    <dataValidation type="decimal" allowBlank="1" showInputMessage="1" showErrorMessage="1" prompt="高さが異なる場合は平均高を記入し、居室が無い場合は記入不要です。" sqref="V402:Z402 V376:Z376" xr:uid="{00000000-0002-0000-0000-000017000000}">
      <formula1>0</formula1>
      <formula2>9999999.99</formula2>
    </dataValidation>
    <dataValidation type="decimal" allowBlank="1" showInputMessage="1" showErrorMessage="1" prompt="棟番号　1のみの場合は下蘭の【2】及び【3】は記入不要です。" sqref="R423" xr:uid="{00000000-0002-0000-0000-000018000000}">
      <formula1>0</formula1>
      <formula2>9999999.99</formula2>
    </dataValidation>
    <dataValidation allowBlank="1" showInputMessage="1" showErrorMessage="1" promptTitle="入力時注意" prompt="フリガナを必ず入力してください" sqref="K59:AJ59" xr:uid="{00000000-0002-0000-0000-000019000000}"/>
    <dataValidation type="list" allowBlank="1" showInputMessage="1" showErrorMessage="1" promptTitle="注意！" prompt="22条指定区域に■が入る場合は前項目の指定なしにも■を入れてください。" sqref="AC221" xr:uid="{00000000-0002-0000-0000-00001A000000}">
      <formula1>$AN$204:$AN$205</formula1>
    </dataValidation>
    <dataValidation allowBlank="1" showInputMessage="1" showErrorMessage="1" prompt="入力しないで下さい。右側水色部分を選択後、自動で入ります。" sqref="J243:M243 K304:N308" xr:uid="{00000000-0002-0000-0000-00001B000000}"/>
    <dataValidation allowBlank="1" showInputMessage="1" showErrorMessage="1" prompt="右側のリストを選択すると用途番号が表記されます" sqref="F380:H385 F406:H411" xr:uid="{00000000-0002-0000-0000-00001C000000}"/>
    <dataValidation type="decimal" allowBlank="1" showInputMessage="1" showErrorMessage="1" prompt="単位に注意して下さい" sqref="AB362:AG362 O425:S426" xr:uid="{00000000-0002-0000-0000-00001D000000}">
      <formula1>0</formula1>
      <formula2>9999999.99</formula2>
    </dataValidation>
    <dataValidation imeMode="disabled" allowBlank="1" showInputMessage="1" showErrorMessage="1" promptTitle="入力時注意" prompt="ハイフンを入れてください。例　010-1234_x000a_" sqref="K200:N200 K134:N134 K142:N142 K156:N156 K149:N149" xr:uid="{00000000-0002-0000-0000-00001E000000}"/>
    <dataValidation imeMode="disabled" allowBlank="1" showInputMessage="1" showErrorMessage="1" promptTitle="入力時" prompt="登録有効期限内か確認してください。_x000a_" sqref="AE190:AI190 Y198:AC198 AE76:AI76" xr:uid="{00000000-0002-0000-0000-00001F000000}"/>
    <dataValidation allowBlank="1" showInputMessage="1" showErrorMessage="1" promptTitle="注意" prompt="代表者の氏名を入れて下さい" sqref="K66:AH66 K173:AH173 K181:AH181 K75:AH75 K84:AH84 K100:AH100 K92:AH92 K164:AH164 K189:AH189" xr:uid="{00000000-0002-0000-0000-000020000000}"/>
    <dataValidation allowBlank="1" showInputMessage="1" showErrorMessage="1" promptTitle="注意！" prompt="会社名のみ入力して下さい" sqref="K199:AJ199" xr:uid="{00000000-0002-0000-0000-000021000000}"/>
    <dataValidation allowBlank="1" showInputMessage="1" showErrorMessage="1" prompt="入力しないで下さい。自動で入ります。" sqref="Y271:AC271 Z250:AC250 M236:Q237" xr:uid="{00000000-0002-0000-0000-000022000000}"/>
    <dataValidation allowBlank="1" showInputMessage="1" showErrorMessage="1" prompt="入力時、単位に注意_x000a_" sqref="M333:P334" xr:uid="{00000000-0002-0000-0000-000023000000}"/>
    <dataValidation allowBlank="1" showInputMessage="1" showErrorMessage="1" prompt="連名の場合は同じ印鑑での押印は×。それぞれ違う印鑑での押印でお願います。" sqref="T25:AI25 T30:AI30 T35:AI35" xr:uid="{00000000-0002-0000-0000-000024000000}"/>
    <dataValidation type="decimal" allowBlank="1" showErrorMessage="1" sqref="K235:N235" xr:uid="{00000000-0002-0000-0000-000025000000}">
      <formula1>0</formula1>
      <formula2>1000</formula2>
    </dataValidation>
    <dataValidation allowBlank="1" showInputMessage="1" showErrorMessage="1" promptTitle="注意！" prompt="登録建築士事務所名を入力して下さい" sqref="K102:AI102 K94:AI94 K86:AI86 K77:AI77 K183:AI183 K175:AI175 K68:AI68 K166:AI166 K191:AI191" xr:uid="{00000000-0002-0000-0000-000026000000}"/>
    <dataValidation type="decimal" allowBlank="1" showInputMessage="1" showErrorMessage="1" promptTitle="入力時注意力" prompt="緩和される面積を差し引いた延べ面積を入力してください。" sqref="Y270" xr:uid="{00000000-0002-0000-0000-000027000000}">
      <formula1>0</formula1>
      <formula2>9999999.99</formula2>
    </dataValidation>
    <dataValidation type="whole" allowBlank="1" showErrorMessage="1" prompt="床面積10m2未満の棟は建築物の数に含みませんが【18】欄に建物名と面積を記入してください。_x000a_" sqref="Z275:AD275" xr:uid="{00000000-0002-0000-0000-000028000000}">
      <formula1>0</formula1>
      <formula2>100</formula2>
    </dataValidation>
    <dataValidation allowBlank="1" showInputMessage="1" showErrorMessage="1" prompt="PH階 B階も入力できます。" sqref="J371:Q371 J397:Q397" xr:uid="{00000000-0002-0000-0000-000029000000}"/>
    <dataValidation allowBlank="1" showInputMessage="1" showErrorMessage="1" prompt="ＥＸＰＪ等ある場合は構造棟ごとに作成してください。(例　1-1、1-2等)棟番号は必ず記入してください。" sqref="I422:Q422" xr:uid="{00000000-0002-0000-0000-00002A000000}"/>
    <dataValidation allowBlank="1" showInputMessage="1" showErrorMessage="1" prompt="ＥＸＰＪ等ある場合は構造棟ごとに作成してください。_x000a_(例　1-1、1-2等)棟番号は必ず記入してください。_x000a_複数ある場合は複数枚必要です。（別紙使用して下さい）_x000a_" sqref="R422:U422" xr:uid="{00000000-0002-0000-0000-00002B000000}"/>
    <dataValidation type="list" allowBlank="1" showInputMessage="1" showErrorMessage="1" sqref="P222:P224" xr:uid="{00000000-0002-0000-0000-00002C000000}">
      <formula1>$AQ$181:$AQ$195</formula1>
    </dataValidation>
    <dataValidation allowBlank="1" showInputMessage="1" showErrorMessage="1" promptTitle="入力形式" prompt="2019/4/1形式です_x000a_" sqref="N287:W288 J290:S292 J293:O293 J295:L296 P293:S294 M296:S296" xr:uid="{00000000-0002-0000-0000-00002D000000}"/>
    <dataValidation allowBlank="1" showInputMessage="1" showErrorMessage="1" prompt="床面積10m2未満の棟は建築物の数に含みませんが【18】欄に建物名と面積を記入してください。_x000a_" sqref="Z274:AB274" xr:uid="{00000000-0002-0000-0000-00002E000000}"/>
    <dataValidation allowBlank="1" showInputMessage="1" showErrorMessage="1" prompt="西暦で入力して下さい" sqref="X20:Z20" xr:uid="{00000000-0002-0000-0000-00002F000000}"/>
    <dataValidation allowBlank="1" showInputMessage="1" showErrorMessage="1" prompt="第一面の申請者名と同様に入力して下さい。_x000a_法人の場合は会社名、代表者名全て入力して下さい。_x000a_" sqref="K60:AJ60" xr:uid="{00000000-0002-0000-0000-000030000000}"/>
    <dataValidation imeMode="disabled" allowBlank="1" showInputMessage="1" showErrorMessage="1" prompt="入力時必ずハイフンも含めて入力して下さい。_x000a_例010-1234_x000a_" sqref="K61:N61 K69:N69 K95:N95 K78:N78 K87:N87 K103:N103 K167:N167 K176:N176 K184:N184 K192:N192" xr:uid="{00000000-0002-0000-0000-000031000000}"/>
    <dataValidation type="list" showInputMessage="1" sqref="AS236" xr:uid="{00000000-0002-0000-0000-000032000000}">
      <formula1>$AR$244:$AR$333</formula1>
    </dataValidation>
  </dataValidations>
  <printOptions horizontalCentered="1"/>
  <pageMargins left="0.59055118110236227" right="0.23622047244094491" top="0.98425196850393704" bottom="0.15748031496062992" header="0.51181102362204722" footer="0.39370078740157483"/>
  <pageSetup paperSize="9" scale="84" orientation="portrait" blackAndWhite="1" r:id="rId1"/>
  <headerFooter alignWithMargins="0">
    <oddFooter>&amp;R&amp;"ＭＳ ゴシック"&amp;9</oddFooter>
  </headerFooter>
  <rowBreaks count="11" manualBreakCount="11">
    <brk id="55" max="16383" man="1"/>
    <brk id="106" max="16383" man="1"/>
    <brk id="160" min="1" max="36" man="1"/>
    <brk id="213" max="16383" man="1"/>
    <brk id="271" min="1" max="36" man="1"/>
    <brk id="300" max="16383" man="1"/>
    <brk id="367" max="16383" man="1"/>
    <brk id="419" max="16383" man="1"/>
    <brk id="450" max="16383" man="1"/>
    <brk id="517" max="16383" man="1"/>
    <brk id="581" max="16383" man="1"/>
  </rowBreaks>
  <ignoredErrors>
    <ignoredError sqref="H229:H230" numberStoredAsText="1"/>
  </ignoredErrors>
  <drawing r:id="rId2"/>
  <legacyDrawing r:id="rId3"/>
  <extLst>
    <ext xmlns:x14="http://schemas.microsoft.com/office/spreadsheetml/2009/9/main" uri="{CCE6A557-97BC-4b89-ADB6-D9C93CAAB3DF}">
      <x14:dataValidations xmlns:xm="http://schemas.microsoft.com/office/excel/2006/main" xWindow="552" yWindow="502" count="19">
        <x14:dataValidation type="list" allowBlank="1" showInputMessage="1" showErrorMessage="1" prompt="PH階 B階も入力できます。" xr:uid="{00000000-0002-0000-0000-000033000000}">
          <x14:formula1>
            <xm:f>各種リスト!$E$34:$E$50</xm:f>
          </x14:formula1>
          <xm:sqref>I371 S371 I397 S397</xm:sqref>
        </x14:dataValidation>
        <x14:dataValidation type="list" allowBlank="1" showInputMessage="1" showErrorMessage="1" xr:uid="{00000000-0002-0000-0000-000034000000}">
          <x14:formula1>
            <xm:f>各種リスト!$A$26:$A$28</xm:f>
          </x14:formula1>
          <xm:sqref>D219:D220 B113 B116 L445:L446 P445 H445:H446 D443 D441 C433:C437 C430:C431 AA325 S325:S326 J325:J326 D339:D340 D204:D206 J221 B123 W221 R219 Y219 L219 P221 D245 H245 D208:D210 K245 O245 S245 X245 Z281 X283 AE245 D283 N283 C310 G310 J310 N310 R310 W310 AD310 L326 M220 B110 C325:C326 AC317 I294 AD295 AD281 AE337 AH337 V344 N347:N348 Z344 N295 M294 AC315 C313:C317 O323 C319:C323</xm:sqref>
        </x14:dataValidation>
        <x14:dataValidation type="list" allowBlank="1" showInputMessage="1" showErrorMessage="1" xr:uid="{00000000-0002-0000-0000-000035000000}">
          <x14:formula1>
            <xm:f>各種リスト!$A$19:$A$21</xm:f>
          </x14:formula1>
          <xm:sqref>T198</xm:sqref>
        </x14:dataValidation>
        <x14:dataValidation type="list" allowBlank="1" showInputMessage="1" showErrorMessage="1" xr:uid="{00000000-0002-0000-0000-000036000000}">
          <x14:formula1>
            <xm:f>各種リスト!$A$3:$A$7</xm:f>
          </x14:formula1>
          <xm:sqref>L165:M165 L65:M65 L93:M93 L174:M174 L172:M172 L85:M85 L76:M76 L74:M74 L163:M163 L182:M182 L180:M180 L91:M91 L83:M83 L101:M101 L99:M99 L67:M67 L190:M190 L188:M188</xm:sqref>
        </x14:dataValidation>
        <x14:dataValidation type="list" allowBlank="1" showInputMessage="1" showErrorMessage="1" prompt="高さ６ｍ超え、室面積200㎡超えの吊り天井の有無です。" xr:uid="{00000000-0002-0000-0000-000037000000}">
          <x14:formula1>
            <xm:f>各種リスト!$A$26:$A$28</xm:f>
          </x14:formula1>
          <xm:sqref>AA377 AE377 AA403 AE403</xm:sqref>
        </x14:dataValidation>
        <x14:dataValidation type="list" allowBlank="1" showInputMessage="1" showErrorMessage="1" xr:uid="{00000000-0002-0000-0000-000038000000}">
          <x14:formula1>
            <xm:f>各種リスト!$A$53:$A$65</xm:f>
          </x14:formula1>
          <xm:sqref>K231:O231 AF231:AJ231 Y231:AC231 R231:V231</xm:sqref>
        </x14:dataValidation>
        <x14:dataValidation type="list" allowBlank="1" showInputMessage="1" showErrorMessage="1" prompt="第四面の申請建物の階ごとに作成してください。第四面の棟番号と一致させてください。" xr:uid="{00000000-0002-0000-0000-000039000000}">
          <x14:formula1>
            <xm:f>各種リスト!$C$19:$C$39</xm:f>
          </x14:formula1>
          <xm:sqref>S396 S370</xm:sqref>
        </x14:dataValidation>
        <x14:dataValidation type="list" allowBlank="1" showInputMessage="1" showErrorMessage="1" xr:uid="{00000000-0002-0000-0000-00003A000000}">
          <x14:formula1>
            <xm:f>各種リスト!$E$3:$E$13</xm:f>
          </x14:formula1>
          <xm:sqref>G311:L311 R280:X280 H280:M280 Q311:V311 O428:T428 Y428:AE428</xm:sqref>
        </x14:dataValidation>
        <x14:dataValidation type="list" allowBlank="1" showInputMessage="1" showErrorMessage="1" xr:uid="{00000000-0002-0000-0000-00003B000000}">
          <x14:formula1>
            <xm:f>各種リスト!$C$3:$C$12</xm:f>
          </x14:formula1>
          <xm:sqref>T76:X76 T85:X85 T67:X67 T101:X101 N198:R198 T93:X93 T65:X65 T174:X174 T182:X182 T165:X165 T190:X190</xm:sqref>
        </x14:dataValidation>
        <x14:dataValidation type="list" allowBlank="1" showInputMessage="1" showErrorMessage="1" xr:uid="{00000000-0002-0000-0000-00003C000000}">
          <x14:formula1>
            <xm:f>各種リスト!$C$4:$C$12</xm:f>
          </x14:formula1>
          <xm:sqref>T74:X74 T83:X83 T91:X91 T99:X99 T163:X163 T172:X172 T180:X180 T188:X188</xm:sqref>
        </x14:dataValidation>
        <x14:dataValidation type="list" allowBlank="1" showInputMessage="1" showErrorMessage="1" xr:uid="{00000000-0002-0000-0000-00003D000000}">
          <x14:formula1>
            <xm:f>各種リスト!$E$56:$E$62</xm:f>
          </x14:formula1>
          <xm:sqref>J363:R363</xm:sqref>
        </x14:dataValidation>
        <x14:dataValidation type="list" allowBlank="1" showInputMessage="1" showErrorMessage="1" xr:uid="{00000000-0002-0000-0000-00003E000000}">
          <x14:formula1>
            <xm:f>各種リスト!$E$34:$E$44</xm:f>
          </x14:formula1>
          <xm:sqref>O278:R278 W278:Z278 M328:P328 O427:R427 Y427:AB427</xm:sqref>
        </x14:dataValidation>
        <x14:dataValidation type="list" allowBlank="1" showInputMessage="1" showErrorMessage="1" xr:uid="{00000000-0002-0000-0000-00003F000000}">
          <x14:formula1>
            <xm:f>各種リスト!$E$45:$E$46</xm:f>
          </x14:formula1>
          <xm:sqref>O279:R279 W279:Z279 M329:P329 M331:P331</xm:sqref>
        </x14:dataValidation>
        <x14:dataValidation type="list" allowBlank="1" showInputMessage="1" showErrorMessage="1" xr:uid="{00000000-0002-0000-0000-000040000000}">
          <x14:formula1>
            <xm:f>各種リスト!$E$47:$E$48</xm:f>
          </x14:formula1>
          <xm:sqref>M330:P330</xm:sqref>
        </x14:dataValidation>
        <x14:dataValidation type="list" showInputMessage="1" xr:uid="{00000000-0002-0000-0000-000042000000}">
          <x14:formula1>
            <xm:f>各種リスト!$I$2:$I$104</xm:f>
          </x14:formula1>
          <xm:sqref>O243:AI243</xm:sqref>
        </x14:dataValidation>
        <x14:dataValidation type="list" allowBlank="1" showInputMessage="1" showErrorMessage="1" prompt="PH階　B階も入力できます。_x000a_" xr:uid="{00000000-0002-0000-0000-000043000000}">
          <x14:formula1>
            <xm:f>各種リスト!$E$34:$E$53</xm:f>
          </x14:formula1>
          <xm:sqref>H352:K357</xm:sqref>
        </x14:dataValidation>
        <x14:dataValidation type="list" showInputMessage="1" prompt="建物ごとの用途で入力してください。第三面の敷地全体の主要用途と異なる場合があります。" xr:uid="{00000000-0002-0000-0000-000044000000}">
          <x14:formula1>
            <xm:f>各種リスト!$I$2:$I$110</xm:f>
          </x14:formula1>
          <xm:sqref>P304:AJ308</xm:sqref>
        </x14:dataValidation>
        <x14:dataValidation type="list" allowBlank="1" showInputMessage="1" prompt="各階の用途ごとに入力してください。" xr:uid="{00000000-0002-0000-0000-000045000000}">
          <x14:formula1>
            <xm:f>各種リスト!$I$2:$I$110</xm:f>
          </x14:formula1>
          <xm:sqref>K380:AB385 K406:AB411</xm:sqref>
        </x14:dataValidation>
        <x14:dataValidation type="list" allowBlank="1" showInputMessage="1" showErrorMessage="1" promptTitle="入力時注意" prompt="申請建築物の棟番号を入力する。10㎡未満の建築物は記入不要です。" xr:uid="{16443505-6D38-422B-8849-5E91230545BF}">
          <x14:formula1>
            <xm:f>各種リスト!$C$19:$C$30</xm:f>
          </x14:formula1>
          <xm:sqref>Q303:V303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99CC"/>
  </sheetPr>
  <dimension ref="B1:BG311"/>
  <sheetViews>
    <sheetView showGridLines="0" showZeros="0" view="pageBreakPreview" topLeftCell="A145" zoomScaleNormal="100" zoomScaleSheetLayoutView="100" workbookViewId="0">
      <selection activeCell="AQ238" sqref="AQ238"/>
    </sheetView>
  </sheetViews>
  <sheetFormatPr defaultColWidth="9" defaultRowHeight="13.5"/>
  <cols>
    <col min="1" max="1" width="2.5" customWidth="1"/>
    <col min="2" max="20" width="2.625" customWidth="1"/>
    <col min="21" max="21" width="2.75" customWidth="1"/>
    <col min="22" max="29" width="2.625" customWidth="1"/>
    <col min="30" max="30" width="4" customWidth="1"/>
    <col min="31" max="34" width="2.625" customWidth="1"/>
    <col min="35" max="35" width="5.625" customWidth="1"/>
    <col min="36" max="37" width="2.625" customWidth="1"/>
    <col min="38" max="55" width="3.625" customWidth="1"/>
  </cols>
  <sheetData>
    <row r="1" spans="2:59" s="1" customFormat="1" ht="12" customHeight="1">
      <c r="AL1" s="3"/>
      <c r="AM1" s="3"/>
      <c r="AN1" s="3"/>
      <c r="AO1" s="3"/>
      <c r="AP1" s="33"/>
      <c r="AQ1" s="3"/>
      <c r="AR1" s="3"/>
      <c r="AS1" s="15"/>
      <c r="AT1" s="15"/>
      <c r="AU1" s="3"/>
      <c r="AV1" s="3"/>
      <c r="AW1" s="3"/>
      <c r="AX1" s="3"/>
      <c r="AY1" s="3"/>
      <c r="AZ1" s="3"/>
      <c r="BA1" s="3"/>
      <c r="BB1" s="34"/>
    </row>
    <row r="2" spans="2:59" ht="3.95" customHeight="1">
      <c r="B2" s="1"/>
      <c r="AL2" s="3"/>
      <c r="AM2" s="3"/>
      <c r="AN2" s="3"/>
      <c r="AO2" s="3"/>
      <c r="AP2" s="3"/>
      <c r="AQ2" s="3"/>
      <c r="AR2" s="34"/>
      <c r="AS2" s="15"/>
      <c r="AT2" s="15"/>
      <c r="AU2" s="34"/>
      <c r="AV2" s="34"/>
      <c r="AW2" s="34"/>
      <c r="AX2" s="3"/>
      <c r="AY2" s="3"/>
      <c r="AZ2" s="3"/>
      <c r="BA2" s="3"/>
      <c r="BB2" s="34"/>
    </row>
    <row r="3" spans="2:59" ht="13.5" customHeight="1">
      <c r="B3" s="1" t="s">
        <v>545</v>
      </c>
      <c r="AL3" s="3"/>
      <c r="AM3" s="3"/>
      <c r="AN3" s="3"/>
      <c r="AO3" s="3"/>
      <c r="AP3" s="3"/>
      <c r="AQ3" s="3"/>
      <c r="AR3" s="34"/>
      <c r="AS3" s="15"/>
      <c r="AT3" s="15"/>
      <c r="AU3" s="34"/>
      <c r="AV3" s="34"/>
      <c r="AW3" s="34"/>
      <c r="AX3" s="3"/>
      <c r="AY3" s="3"/>
      <c r="AZ3" s="3"/>
      <c r="BA3" s="3"/>
      <c r="BB3" s="34"/>
    </row>
    <row r="4" spans="2:59" ht="13.5" customHeight="1">
      <c r="B4" s="1" t="s">
        <v>1121</v>
      </c>
      <c r="AL4" s="3"/>
      <c r="AM4" s="3"/>
      <c r="AN4" s="3"/>
      <c r="AO4" s="485" t="s">
        <v>722</v>
      </c>
      <c r="AP4" s="485"/>
      <c r="AQ4" s="485"/>
      <c r="AR4" s="485"/>
      <c r="AS4" s="485"/>
      <c r="AT4" s="485"/>
      <c r="AU4" s="485"/>
      <c r="AV4" s="485"/>
      <c r="AW4" s="485"/>
      <c r="AX4" s="485"/>
      <c r="AY4" s="485"/>
      <c r="AZ4" s="485"/>
      <c r="BA4" s="485"/>
      <c r="BB4" s="485"/>
      <c r="BC4" s="485"/>
      <c r="BD4" s="485"/>
      <c r="BE4" s="485"/>
    </row>
    <row r="5" spans="2:59" ht="13.5" customHeight="1">
      <c r="B5" s="1"/>
      <c r="I5" s="35"/>
      <c r="J5" s="35"/>
      <c r="Q5" s="536" t="s">
        <v>546</v>
      </c>
      <c r="R5" s="36"/>
      <c r="S5" s="36"/>
      <c r="T5" s="36"/>
      <c r="U5" s="36"/>
      <c r="V5" s="36"/>
      <c r="W5" s="36"/>
      <c r="X5" s="36"/>
      <c r="Y5" s="36"/>
      <c r="Z5" s="36"/>
      <c r="AA5" s="539" t="s">
        <v>547</v>
      </c>
      <c r="AB5" s="540"/>
      <c r="AC5" s="540"/>
      <c r="AD5" s="540"/>
      <c r="AE5" s="540"/>
      <c r="AF5" s="540"/>
      <c r="AG5" s="540"/>
      <c r="AH5" s="540"/>
      <c r="AI5" s="541"/>
      <c r="AJ5" s="542" t="s">
        <v>548</v>
      </c>
      <c r="AK5" s="543"/>
      <c r="AL5" s="3"/>
      <c r="AM5" s="3"/>
      <c r="AN5" s="3"/>
      <c r="AO5" s="485"/>
      <c r="AP5" s="485"/>
      <c r="AQ5" s="485"/>
      <c r="AR5" s="485"/>
      <c r="AS5" s="485"/>
      <c r="AT5" s="485"/>
      <c r="AU5" s="485"/>
      <c r="AV5" s="485"/>
      <c r="AW5" s="485"/>
      <c r="AX5" s="485"/>
      <c r="AY5" s="485"/>
      <c r="AZ5" s="485"/>
      <c r="BA5" s="485"/>
      <c r="BB5" s="485"/>
      <c r="BC5" s="485"/>
      <c r="BD5" s="485"/>
      <c r="BE5" s="485"/>
    </row>
    <row r="6" spans="2:59" ht="21.95" customHeight="1">
      <c r="B6" s="1"/>
      <c r="I6" s="35"/>
      <c r="J6" s="35"/>
      <c r="Q6" s="537"/>
      <c r="R6" s="37"/>
      <c r="S6" s="38"/>
      <c r="T6" s="38"/>
      <c r="U6" s="38"/>
      <c r="V6" s="38"/>
      <c r="W6" s="38"/>
      <c r="X6" s="38"/>
      <c r="Y6" s="38"/>
      <c r="Z6" s="39"/>
      <c r="AA6" s="531"/>
      <c r="AB6" s="532"/>
      <c r="AC6" s="532"/>
      <c r="AD6" s="38" t="s">
        <v>27</v>
      </c>
      <c r="AE6" s="38"/>
      <c r="AG6" s="38" t="s">
        <v>28</v>
      </c>
      <c r="AI6" s="334" t="s">
        <v>549</v>
      </c>
      <c r="AJ6" s="544"/>
      <c r="AK6" s="545"/>
      <c r="AL6" s="3"/>
      <c r="AM6" s="3"/>
      <c r="AN6" s="3"/>
      <c r="AO6" s="485"/>
      <c r="AP6" s="485"/>
      <c r="AQ6" s="485"/>
      <c r="AR6" s="485"/>
      <c r="AS6" s="485"/>
      <c r="AT6" s="485"/>
      <c r="AU6" s="485"/>
      <c r="AV6" s="485"/>
      <c r="AW6" s="485"/>
      <c r="AX6" s="485"/>
      <c r="AY6" s="485"/>
      <c r="AZ6" s="485"/>
      <c r="BA6" s="485"/>
      <c r="BB6" s="485"/>
      <c r="BC6" s="485"/>
      <c r="BD6" s="485"/>
      <c r="BE6" s="485"/>
    </row>
    <row r="7" spans="2:59" ht="35.25" customHeight="1">
      <c r="B7" s="1"/>
      <c r="I7" s="35"/>
      <c r="J7" s="35"/>
      <c r="Q7" s="538"/>
      <c r="R7" s="40"/>
      <c r="S7" s="41"/>
      <c r="T7" s="41"/>
      <c r="U7" s="41"/>
      <c r="V7" s="41"/>
      <c r="W7" s="41"/>
      <c r="X7" s="41"/>
      <c r="Y7" s="41"/>
      <c r="Z7" s="42"/>
      <c r="AA7" s="332" t="s">
        <v>129</v>
      </c>
      <c r="AB7" s="160"/>
      <c r="AC7" s="36"/>
      <c r="AD7" s="36"/>
      <c r="AE7" s="36"/>
      <c r="AF7" s="36"/>
      <c r="AG7" s="36"/>
      <c r="AH7" s="160"/>
      <c r="AI7" s="333" t="s">
        <v>550</v>
      </c>
      <c r="AJ7" s="546" t="s">
        <v>550</v>
      </c>
      <c r="AK7" s="547"/>
      <c r="AL7" s="3"/>
      <c r="AM7" s="3"/>
      <c r="AN7" s="3"/>
      <c r="AO7" s="486" t="s">
        <v>750</v>
      </c>
      <c r="AP7" s="486"/>
      <c r="AQ7" s="486"/>
      <c r="AR7" s="486"/>
      <c r="AS7" s="486"/>
      <c r="AT7" s="486"/>
      <c r="AU7" s="486"/>
      <c r="AV7" s="486"/>
      <c r="AW7" s="486"/>
      <c r="AX7" s="486"/>
      <c r="AY7" s="486"/>
      <c r="AZ7" s="486"/>
      <c r="BA7" s="486"/>
      <c r="BB7" s="486"/>
      <c r="BC7" s="486"/>
      <c r="BD7" s="486"/>
      <c r="BE7" s="486"/>
      <c r="BF7" s="211"/>
    </row>
    <row r="8" spans="2:59" ht="5.25" customHeight="1">
      <c r="B8" s="43"/>
      <c r="I8" s="44"/>
      <c r="J8" s="44"/>
      <c r="X8" s="45"/>
      <c r="Y8" s="45"/>
      <c r="Z8" s="45"/>
      <c r="AA8" s="45"/>
      <c r="AB8" s="45"/>
      <c r="AC8" s="45"/>
      <c r="AD8" s="45"/>
      <c r="AE8" s="45"/>
      <c r="AF8" s="45"/>
      <c r="AG8" s="45"/>
      <c r="AH8" s="45"/>
      <c r="AI8" s="45"/>
      <c r="AJ8" s="46"/>
      <c r="AK8" s="46"/>
      <c r="AL8" s="3"/>
      <c r="AM8" s="3"/>
      <c r="AN8" s="3"/>
      <c r="AO8" s="487"/>
      <c r="AP8" s="487"/>
      <c r="AQ8" s="487"/>
      <c r="AR8" s="487"/>
      <c r="AS8" s="487"/>
      <c r="AT8" s="487"/>
      <c r="AU8" s="487"/>
      <c r="AV8" s="487"/>
      <c r="AW8" s="487"/>
      <c r="AX8" s="487"/>
      <c r="AY8" s="487"/>
      <c r="AZ8" s="487"/>
      <c r="BA8" s="487"/>
      <c r="BB8" s="487"/>
      <c r="BC8" s="487"/>
      <c r="BD8" s="487"/>
      <c r="BE8" s="487"/>
      <c r="BF8" s="487"/>
    </row>
    <row r="9" spans="2:59" ht="22.5" customHeight="1">
      <c r="B9" s="548" t="s">
        <v>551</v>
      </c>
      <c r="C9" s="549"/>
      <c r="D9" s="549"/>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c r="AL9" s="3"/>
      <c r="AM9" s="3"/>
      <c r="AN9" s="3"/>
      <c r="AO9" s="487"/>
      <c r="AP9" s="487"/>
      <c r="AQ9" s="487"/>
      <c r="AR9" s="487"/>
      <c r="AS9" s="487"/>
      <c r="AT9" s="487"/>
      <c r="AU9" s="487"/>
      <c r="AV9" s="487"/>
      <c r="AW9" s="487"/>
      <c r="AX9" s="487"/>
      <c r="AY9" s="487"/>
      <c r="AZ9" s="487"/>
      <c r="BA9" s="487"/>
      <c r="BB9" s="487"/>
      <c r="BC9" s="487"/>
      <c r="BD9" s="487"/>
      <c r="BE9" s="487"/>
      <c r="BF9" s="487"/>
    </row>
    <row r="10" spans="2:59" ht="14.1" customHeight="1">
      <c r="B10" s="6" t="s">
        <v>552</v>
      </c>
      <c r="C10" s="47"/>
      <c r="D10" s="47"/>
      <c r="E10" s="47"/>
      <c r="F10" s="47"/>
      <c r="G10" s="47"/>
      <c r="H10" s="47"/>
      <c r="I10" s="48"/>
      <c r="J10" s="48"/>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9"/>
      <c r="AK10" s="49"/>
      <c r="AL10" s="3"/>
      <c r="AM10" s="3"/>
      <c r="AN10" s="3"/>
      <c r="AO10" s="3"/>
      <c r="AP10" s="3"/>
      <c r="AQ10" s="3"/>
      <c r="AR10" s="3"/>
      <c r="AS10" s="3"/>
      <c r="AT10" s="3"/>
      <c r="AU10" s="34"/>
      <c r="AV10" s="34"/>
      <c r="AW10" s="34"/>
      <c r="AX10" s="3"/>
      <c r="AY10" s="3"/>
      <c r="AZ10" s="3"/>
      <c r="BA10" s="3"/>
      <c r="BB10" s="34"/>
    </row>
    <row r="11" spans="2:59" ht="14.1" customHeight="1">
      <c r="B11" s="533" t="s">
        <v>553</v>
      </c>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3"/>
      <c r="AO11" s="554" t="s">
        <v>1125</v>
      </c>
      <c r="AP11" s="554"/>
      <c r="AQ11" s="554"/>
      <c r="AR11" s="554"/>
      <c r="AS11" s="554"/>
      <c r="AT11" s="554"/>
      <c r="AU11" s="554"/>
      <c r="AV11" s="554"/>
      <c r="AW11" s="554"/>
      <c r="AX11" s="554"/>
      <c r="AY11" s="554"/>
      <c r="AZ11" s="554"/>
      <c r="BA11" s="554"/>
      <c r="BB11" s="554"/>
      <c r="BC11" s="554"/>
      <c r="BD11" s="554"/>
      <c r="BE11" s="554"/>
      <c r="BF11" s="554"/>
      <c r="BG11" s="554"/>
    </row>
    <row r="12" spans="2:59" ht="14.1" customHeight="1">
      <c r="B12" s="4"/>
      <c r="C12" s="4" t="s">
        <v>35</v>
      </c>
      <c r="D12" s="4"/>
      <c r="E12" s="4"/>
      <c r="F12" s="4"/>
      <c r="G12" s="4"/>
      <c r="H12" s="4"/>
      <c r="I12" s="4"/>
      <c r="J12" s="4"/>
      <c r="K12" s="534">
        <f>+確認申請書!K59</f>
        <v>0</v>
      </c>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4"/>
      <c r="AL12" s="3"/>
      <c r="AO12" s="554"/>
      <c r="AP12" s="554"/>
      <c r="AQ12" s="554"/>
      <c r="AR12" s="554"/>
      <c r="AS12" s="554"/>
      <c r="AT12" s="554"/>
      <c r="AU12" s="554"/>
      <c r="AV12" s="554"/>
      <c r="AW12" s="554"/>
      <c r="AX12" s="554"/>
      <c r="AY12" s="554"/>
      <c r="AZ12" s="554"/>
      <c r="BA12" s="554"/>
      <c r="BB12" s="554"/>
      <c r="BC12" s="554"/>
      <c r="BD12" s="554"/>
      <c r="BE12" s="554"/>
      <c r="BF12" s="554"/>
      <c r="BG12" s="554"/>
    </row>
    <row r="13" spans="2:59" ht="20.100000000000001" customHeight="1">
      <c r="B13" s="4"/>
      <c r="C13" s="4" t="s">
        <v>36</v>
      </c>
      <c r="D13" s="4"/>
      <c r="E13" s="4"/>
      <c r="F13" s="4"/>
      <c r="G13" s="4"/>
      <c r="H13" s="4"/>
      <c r="I13" s="4"/>
      <c r="J13" s="4"/>
      <c r="K13" s="535">
        <f>+確認申請書!K60</f>
        <v>0</v>
      </c>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4"/>
      <c r="AL13" s="3"/>
      <c r="AM13" s="3"/>
      <c r="AN13" s="104"/>
      <c r="AO13" s="554"/>
      <c r="AP13" s="554"/>
      <c r="AQ13" s="554"/>
      <c r="AR13" s="554"/>
      <c r="AS13" s="554"/>
      <c r="AT13" s="554"/>
      <c r="AU13" s="554"/>
      <c r="AV13" s="554"/>
      <c r="AW13" s="554"/>
      <c r="AX13" s="554"/>
      <c r="AY13" s="554"/>
      <c r="AZ13" s="554"/>
      <c r="BA13" s="554"/>
      <c r="BB13" s="554"/>
      <c r="BC13" s="554"/>
      <c r="BD13" s="554"/>
      <c r="BE13" s="554"/>
      <c r="BF13" s="554"/>
      <c r="BG13" s="554"/>
    </row>
    <row r="14" spans="2:59" ht="14.1" customHeight="1">
      <c r="B14" s="4"/>
      <c r="C14" s="4" t="s">
        <v>37</v>
      </c>
      <c r="D14" s="4"/>
      <c r="E14" s="4"/>
      <c r="F14" s="4"/>
      <c r="G14" s="4"/>
      <c r="H14" s="4"/>
      <c r="I14" s="4"/>
      <c r="J14" s="4"/>
      <c r="K14" s="530">
        <f>+確認申請書!K61</f>
        <v>0</v>
      </c>
      <c r="L14" s="530"/>
      <c r="M14" s="530"/>
      <c r="N14" s="530"/>
      <c r="O14" s="4"/>
      <c r="P14" s="4"/>
      <c r="Q14" s="4"/>
      <c r="R14" s="4"/>
      <c r="S14" s="4"/>
      <c r="T14" s="4"/>
      <c r="U14" s="4"/>
      <c r="V14" s="4"/>
      <c r="W14" s="4"/>
      <c r="X14" s="4"/>
      <c r="Y14" s="4"/>
      <c r="Z14" s="4"/>
      <c r="AA14" s="4"/>
      <c r="AB14" s="4"/>
      <c r="AC14" s="4"/>
      <c r="AD14" s="4"/>
      <c r="AE14" s="4"/>
      <c r="AF14" s="4"/>
      <c r="AG14" s="4"/>
      <c r="AH14" s="4"/>
      <c r="AI14" s="4"/>
      <c r="AJ14" s="4"/>
      <c r="AK14" s="4"/>
      <c r="AL14" s="3"/>
      <c r="AM14" s="3"/>
      <c r="AN14" s="3"/>
      <c r="AO14" s="554"/>
      <c r="AP14" s="554"/>
      <c r="AQ14" s="554"/>
      <c r="AR14" s="554"/>
      <c r="AS14" s="554"/>
      <c r="AT14" s="554"/>
      <c r="AU14" s="554"/>
      <c r="AV14" s="554"/>
      <c r="AW14" s="554"/>
      <c r="AX14" s="554"/>
      <c r="AY14" s="554"/>
      <c r="AZ14" s="554"/>
      <c r="BA14" s="554"/>
      <c r="BB14" s="554"/>
      <c r="BC14" s="554"/>
      <c r="BD14" s="554"/>
      <c r="BE14" s="554"/>
      <c r="BF14" s="554"/>
      <c r="BG14" s="554"/>
    </row>
    <row r="15" spans="2:59" ht="20.100000000000001" customHeight="1">
      <c r="B15" s="4"/>
      <c r="C15" s="4" t="s">
        <v>38</v>
      </c>
      <c r="D15" s="4"/>
      <c r="E15" s="4"/>
      <c r="F15" s="4"/>
      <c r="G15" s="4"/>
      <c r="H15" s="4"/>
      <c r="I15" s="4"/>
      <c r="J15" s="4"/>
      <c r="K15" s="556">
        <f>+確認申請書!K62</f>
        <v>0</v>
      </c>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4"/>
      <c r="AL15" s="29"/>
      <c r="AM15" s="29"/>
      <c r="AN15" s="3"/>
      <c r="AO15" s="554"/>
      <c r="AP15" s="554"/>
      <c r="AQ15" s="554"/>
      <c r="AR15" s="554"/>
      <c r="AS15" s="554"/>
      <c r="AT15" s="554"/>
      <c r="AU15" s="554"/>
      <c r="AV15" s="554"/>
      <c r="AW15" s="554"/>
      <c r="AX15" s="554"/>
      <c r="AY15" s="554"/>
      <c r="AZ15" s="554"/>
      <c r="BA15" s="554"/>
      <c r="BB15" s="554"/>
      <c r="BC15" s="554"/>
      <c r="BD15" s="554"/>
      <c r="BE15" s="554"/>
      <c r="BF15" s="554"/>
      <c r="BG15" s="554"/>
    </row>
    <row r="16" spans="2:59" ht="14.1" customHeight="1">
      <c r="B16" s="38" t="s">
        <v>40</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29"/>
      <c r="AM16" s="29"/>
      <c r="AN16" s="3"/>
      <c r="AO16" s="550" t="s">
        <v>721</v>
      </c>
      <c r="AP16" s="550"/>
      <c r="AQ16" s="550"/>
      <c r="AR16" s="550"/>
      <c r="AS16" s="550"/>
      <c r="AT16" s="550"/>
      <c r="AU16" s="550"/>
      <c r="AV16" s="550"/>
      <c r="AW16" s="550"/>
      <c r="AX16" s="550"/>
      <c r="AY16" s="550"/>
      <c r="AZ16" s="550"/>
      <c r="BA16" s="550"/>
      <c r="BB16" s="550"/>
      <c r="BC16" s="550"/>
      <c r="BD16" s="550"/>
      <c r="BE16" s="550"/>
      <c r="BF16" s="211"/>
    </row>
    <row r="17" spans="2:58" ht="14.1" customHeight="1">
      <c r="B17" s="4"/>
      <c r="C17" s="4" t="s">
        <v>555</v>
      </c>
      <c r="D17" s="4"/>
      <c r="E17" s="4"/>
      <c r="F17" s="4"/>
      <c r="G17" s="4"/>
      <c r="H17" s="4"/>
      <c r="I17" s="4"/>
      <c r="J17" s="4"/>
      <c r="K17" s="51" t="s">
        <v>556</v>
      </c>
      <c r="L17" s="374">
        <f>+確認申請書!L65</f>
        <v>0</v>
      </c>
      <c r="M17" s="374"/>
      <c r="N17" s="52" t="s">
        <v>557</v>
      </c>
      <c r="O17" s="52"/>
      <c r="P17" s="52"/>
      <c r="Q17" s="52"/>
      <c r="R17" s="52"/>
      <c r="S17" s="51" t="s">
        <v>556</v>
      </c>
      <c r="T17" s="374">
        <f>+確認申請書!T65</f>
        <v>0</v>
      </c>
      <c r="U17" s="374"/>
      <c r="V17" s="374"/>
      <c r="W17" s="374"/>
      <c r="X17" s="374"/>
      <c r="Y17" s="52" t="s">
        <v>558</v>
      </c>
      <c r="Z17" s="52" t="s">
        <v>150</v>
      </c>
      <c r="AA17" s="52"/>
      <c r="AB17" s="52"/>
      <c r="AC17" s="52"/>
      <c r="AD17" s="52" t="s">
        <v>129</v>
      </c>
      <c r="AE17" s="374">
        <f>+確認申請書!AE65</f>
        <v>0</v>
      </c>
      <c r="AF17" s="374"/>
      <c r="AG17" s="374"/>
      <c r="AH17" s="374"/>
      <c r="AI17" s="52" t="s">
        <v>559</v>
      </c>
      <c r="AJ17" s="52"/>
      <c r="AK17" s="4"/>
      <c r="AL17" s="7"/>
      <c r="AM17" s="7"/>
      <c r="AN17" s="3"/>
      <c r="AO17" s="550"/>
      <c r="AP17" s="550"/>
      <c r="AQ17" s="550"/>
      <c r="AR17" s="550"/>
      <c r="AS17" s="550"/>
      <c r="AT17" s="550"/>
      <c r="AU17" s="550"/>
      <c r="AV17" s="550"/>
      <c r="AW17" s="550"/>
      <c r="AX17" s="550"/>
      <c r="AY17" s="550"/>
      <c r="AZ17" s="550"/>
      <c r="BA17" s="550"/>
      <c r="BB17" s="550"/>
      <c r="BC17" s="550"/>
      <c r="BD17" s="550"/>
      <c r="BE17" s="550"/>
      <c r="BF17" s="211"/>
    </row>
    <row r="18" spans="2:58" ht="14.1" customHeight="1">
      <c r="B18" s="4"/>
      <c r="C18" s="4" t="s">
        <v>36</v>
      </c>
      <c r="D18" s="4"/>
      <c r="E18" s="4"/>
      <c r="F18" s="4"/>
      <c r="G18" s="4"/>
      <c r="H18" s="4"/>
      <c r="I18" s="4"/>
      <c r="J18" s="4"/>
      <c r="K18" s="500">
        <f>+確認申請書!K66</f>
        <v>0</v>
      </c>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2"/>
      <c r="AJ18" s="52"/>
      <c r="AK18" s="4"/>
      <c r="AL18" s="29"/>
      <c r="AM18" s="29"/>
      <c r="AN18" s="3"/>
      <c r="AO18" s="120" t="s">
        <v>877</v>
      </c>
      <c r="AP18" s="105"/>
      <c r="AQ18" s="105"/>
      <c r="AR18" s="106"/>
      <c r="AS18" s="106"/>
      <c r="AT18" s="106"/>
      <c r="AU18" s="106"/>
      <c r="AV18" s="106"/>
      <c r="AW18" s="106"/>
      <c r="AX18" s="105"/>
      <c r="AY18" s="105"/>
      <c r="AZ18" s="105"/>
      <c r="BA18" s="105"/>
      <c r="BB18" s="107"/>
      <c r="BF18" s="211"/>
    </row>
    <row r="19" spans="2:58" ht="14.1" customHeight="1">
      <c r="B19" s="4"/>
      <c r="C19" s="4" t="s">
        <v>560</v>
      </c>
      <c r="D19" s="4"/>
      <c r="E19" s="4"/>
      <c r="F19" s="4"/>
      <c r="G19" s="4"/>
      <c r="H19" s="4"/>
      <c r="I19" s="4"/>
      <c r="J19" s="4"/>
      <c r="K19" s="51" t="s">
        <v>561</v>
      </c>
      <c r="L19" s="374">
        <f>+確認申請書!L67</f>
        <v>0</v>
      </c>
      <c r="M19" s="374"/>
      <c r="N19" s="52" t="s">
        <v>562</v>
      </c>
      <c r="O19" s="52"/>
      <c r="P19" s="52"/>
      <c r="Q19" s="52"/>
      <c r="R19" s="52"/>
      <c r="S19" s="51" t="s">
        <v>561</v>
      </c>
      <c r="T19" s="374">
        <f>+確認申請書!T67</f>
        <v>0</v>
      </c>
      <c r="U19" s="374"/>
      <c r="V19" s="374"/>
      <c r="W19" s="374"/>
      <c r="X19" s="374"/>
      <c r="Y19" s="52" t="s">
        <v>563</v>
      </c>
      <c r="Z19" s="52" t="s">
        <v>150</v>
      </c>
      <c r="AA19" s="52"/>
      <c r="AB19" s="52"/>
      <c r="AC19" s="52"/>
      <c r="AD19" s="52" t="s">
        <v>129</v>
      </c>
      <c r="AE19" s="374">
        <f>+確認申請書!AE67</f>
        <v>0</v>
      </c>
      <c r="AF19" s="374"/>
      <c r="AG19" s="374"/>
      <c r="AH19" s="374"/>
      <c r="AI19" s="52" t="s">
        <v>559</v>
      </c>
      <c r="AJ19" s="52"/>
      <c r="AK19" s="4"/>
      <c r="AL19" s="7"/>
      <c r="AM19" s="7"/>
      <c r="AN19" s="3"/>
      <c r="AP19" s="211"/>
      <c r="AQ19" s="211"/>
      <c r="AR19" s="211"/>
      <c r="AS19" s="211"/>
      <c r="AT19" s="211"/>
      <c r="AU19" s="211"/>
      <c r="AV19" s="211"/>
      <c r="AW19" s="211"/>
      <c r="AX19" s="211"/>
      <c r="AY19" s="211"/>
      <c r="AZ19" s="211"/>
      <c r="BA19" s="211"/>
      <c r="BB19" s="211"/>
      <c r="BC19" s="211"/>
      <c r="BD19" s="211"/>
      <c r="BE19" s="211"/>
      <c r="BF19" s="211"/>
    </row>
    <row r="20" spans="2:58" ht="14.1" customHeight="1">
      <c r="B20" s="4"/>
      <c r="C20" s="4"/>
      <c r="D20" s="4"/>
      <c r="E20" s="4"/>
      <c r="F20" s="4"/>
      <c r="G20" s="4"/>
      <c r="H20" s="4"/>
      <c r="I20" s="4"/>
      <c r="J20" s="4"/>
      <c r="K20" s="500">
        <f>+確認申請書!K68</f>
        <v>0</v>
      </c>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2"/>
      <c r="AK20" s="4"/>
      <c r="AL20" s="29"/>
      <c r="AM20" s="29"/>
      <c r="AN20" s="3"/>
      <c r="AO20" s="551" t="s">
        <v>1124</v>
      </c>
      <c r="AP20" s="551"/>
      <c r="AQ20" s="551"/>
      <c r="AR20" s="551"/>
      <c r="AS20" s="551"/>
      <c r="AT20" s="551"/>
      <c r="AU20" s="551"/>
      <c r="AV20" s="551"/>
      <c r="AW20" s="551"/>
      <c r="AX20" s="551"/>
      <c r="AY20" s="551"/>
      <c r="AZ20" s="551"/>
      <c r="BA20" s="551"/>
      <c r="BB20" s="551"/>
      <c r="BC20" s="551"/>
      <c r="BD20" s="551"/>
    </row>
    <row r="21" spans="2:58" ht="14.1" customHeight="1">
      <c r="B21" s="4"/>
      <c r="C21" s="4" t="s">
        <v>41</v>
      </c>
      <c r="D21" s="4"/>
      <c r="E21" s="4"/>
      <c r="F21" s="4"/>
      <c r="G21" s="4"/>
      <c r="H21" s="4"/>
      <c r="I21" s="4"/>
      <c r="J21" s="4"/>
      <c r="K21" s="530">
        <f>+確認申請書!K69</f>
        <v>0</v>
      </c>
      <c r="L21" s="530"/>
      <c r="M21" s="530"/>
      <c r="N21" s="530"/>
      <c r="O21" s="52"/>
      <c r="P21" s="52"/>
      <c r="Q21" s="52"/>
      <c r="R21" s="52"/>
      <c r="S21" s="52"/>
      <c r="T21" s="52"/>
      <c r="U21" s="52"/>
      <c r="V21" s="52"/>
      <c r="W21" s="52"/>
      <c r="X21" s="52"/>
      <c r="Y21" s="52"/>
      <c r="Z21" s="52"/>
      <c r="AA21" s="52"/>
      <c r="AB21" s="52"/>
      <c r="AC21" s="52"/>
      <c r="AD21" s="52"/>
      <c r="AE21" s="52"/>
      <c r="AF21" s="52"/>
      <c r="AG21" s="52"/>
      <c r="AH21" s="52"/>
      <c r="AI21" s="52"/>
      <c r="AJ21" s="52"/>
      <c r="AK21" s="4"/>
      <c r="AL21" s="29"/>
      <c r="AM21" s="29"/>
      <c r="AN21" s="3"/>
      <c r="AO21" s="551"/>
      <c r="AP21" s="551"/>
      <c r="AQ21" s="551"/>
      <c r="AR21" s="551"/>
      <c r="AS21" s="551"/>
      <c r="AT21" s="551"/>
      <c r="AU21" s="551"/>
      <c r="AV21" s="551"/>
      <c r="AW21" s="551"/>
      <c r="AX21" s="551"/>
      <c r="AY21" s="551"/>
      <c r="AZ21" s="551"/>
      <c r="BA21" s="551"/>
      <c r="BB21" s="551"/>
      <c r="BC21" s="551"/>
      <c r="BD21" s="551"/>
      <c r="BE21" s="218"/>
      <c r="BF21" s="212"/>
    </row>
    <row r="22" spans="2:58" ht="14.1" customHeight="1">
      <c r="B22" s="4"/>
      <c r="C22" s="4" t="s">
        <v>42</v>
      </c>
      <c r="D22" s="4"/>
      <c r="E22" s="4"/>
      <c r="F22" s="4"/>
      <c r="G22" s="4"/>
      <c r="H22" s="4"/>
      <c r="I22" s="4"/>
      <c r="J22" s="4"/>
      <c r="K22" s="500">
        <f>+確認申請書!K70</f>
        <v>0</v>
      </c>
      <c r="L22" s="500"/>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4"/>
      <c r="AL22" s="29"/>
      <c r="AM22" s="29"/>
      <c r="AN22" s="34"/>
      <c r="AO22" s="551"/>
      <c r="AP22" s="551"/>
      <c r="AQ22" s="551"/>
      <c r="AR22" s="551"/>
      <c r="AS22" s="551"/>
      <c r="AT22" s="551"/>
      <c r="AU22" s="551"/>
      <c r="AV22" s="551"/>
      <c r="AW22" s="551"/>
      <c r="AX22" s="551"/>
      <c r="AY22" s="551"/>
      <c r="AZ22" s="551"/>
      <c r="BA22" s="551"/>
      <c r="BB22" s="551"/>
      <c r="BC22" s="551"/>
      <c r="BD22" s="551"/>
      <c r="BE22" s="218"/>
      <c r="BF22" s="212"/>
    </row>
    <row r="23" spans="2:58" ht="14.1" customHeight="1">
      <c r="B23" s="4"/>
      <c r="C23" s="4" t="s">
        <v>43</v>
      </c>
      <c r="D23" s="4"/>
      <c r="E23" s="4"/>
      <c r="F23" s="4"/>
      <c r="G23" s="4"/>
      <c r="H23" s="4"/>
      <c r="I23" s="4"/>
      <c r="J23" s="4"/>
      <c r="K23" s="520">
        <f>+確認申請書!K71</f>
        <v>0</v>
      </c>
      <c r="L23" s="520"/>
      <c r="M23" s="520"/>
      <c r="N23" s="520"/>
      <c r="O23" s="520"/>
      <c r="P23" s="520"/>
      <c r="Q23" s="520"/>
      <c r="R23" s="52"/>
      <c r="S23" s="53"/>
      <c r="T23" s="53"/>
      <c r="U23" s="53"/>
      <c r="V23" s="53"/>
      <c r="W23" s="53"/>
      <c r="X23" s="53"/>
      <c r="Y23" s="53"/>
      <c r="Z23" s="53"/>
      <c r="AA23" s="53"/>
      <c r="AB23" s="53"/>
      <c r="AC23" s="53"/>
      <c r="AD23" s="53"/>
      <c r="AE23" s="53"/>
      <c r="AF23" s="53"/>
      <c r="AG23" s="53"/>
      <c r="AH23" s="53"/>
      <c r="AI23" s="53"/>
      <c r="AJ23" s="53"/>
      <c r="AK23" s="4"/>
      <c r="AL23" s="29"/>
      <c r="AM23" s="29"/>
      <c r="AN23" s="34"/>
      <c r="AO23" s="551"/>
      <c r="AP23" s="551"/>
      <c r="AQ23" s="551"/>
      <c r="AR23" s="551"/>
      <c r="AS23" s="551"/>
      <c r="AT23" s="551"/>
      <c r="AU23" s="551"/>
      <c r="AV23" s="551"/>
      <c r="AW23" s="551"/>
      <c r="AX23" s="551"/>
      <c r="AY23" s="551"/>
      <c r="AZ23" s="551"/>
      <c r="BA23" s="551"/>
      <c r="BB23" s="551"/>
      <c r="BC23" s="551"/>
      <c r="BD23" s="551"/>
      <c r="BE23" s="212"/>
      <c r="BF23" s="212"/>
    </row>
    <row r="24" spans="2:58" ht="14.1" customHeight="1">
      <c r="B24" s="54" t="s">
        <v>44</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29"/>
      <c r="AM24" s="29"/>
      <c r="AN24" s="34"/>
      <c r="AO24" s="551"/>
      <c r="AP24" s="551"/>
      <c r="AQ24" s="551"/>
      <c r="AR24" s="551"/>
      <c r="AS24" s="551"/>
      <c r="AT24" s="551"/>
      <c r="AU24" s="551"/>
      <c r="AV24" s="551"/>
      <c r="AW24" s="551"/>
      <c r="AX24" s="551"/>
      <c r="AY24" s="551"/>
      <c r="AZ24" s="551"/>
      <c r="BA24" s="551"/>
      <c r="BB24" s="551"/>
      <c r="BC24" s="551"/>
      <c r="BD24" s="551"/>
      <c r="BE24" s="212"/>
      <c r="BF24" s="212"/>
    </row>
    <row r="25" spans="2:58" ht="14.1" customHeight="1">
      <c r="B25" s="52"/>
      <c r="C25" s="52" t="s">
        <v>564</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29"/>
      <c r="AM25" s="29"/>
      <c r="AN25" s="34"/>
      <c r="AO25" s="551"/>
      <c r="AP25" s="551"/>
      <c r="AQ25" s="551"/>
      <c r="AR25" s="551"/>
      <c r="AS25" s="551"/>
      <c r="AT25" s="551"/>
      <c r="AU25" s="551"/>
      <c r="AV25" s="551"/>
      <c r="AW25" s="551"/>
      <c r="AX25" s="551"/>
      <c r="AY25" s="551"/>
      <c r="AZ25" s="551"/>
      <c r="BA25" s="551"/>
      <c r="BB25" s="551"/>
      <c r="BC25" s="551"/>
      <c r="BD25" s="551"/>
      <c r="BE25" s="212"/>
      <c r="BF25" s="212"/>
    </row>
    <row r="26" spans="2:58" ht="14.1" customHeight="1">
      <c r="B26" s="52"/>
      <c r="C26" s="52" t="s">
        <v>565</v>
      </c>
      <c r="D26" s="52"/>
      <c r="E26" s="52"/>
      <c r="F26" s="52"/>
      <c r="G26" s="52"/>
      <c r="H26" s="52"/>
      <c r="I26" s="52"/>
      <c r="J26" s="52"/>
      <c r="K26" s="51" t="s">
        <v>561</v>
      </c>
      <c r="L26" s="374">
        <f>+確認申請書!L74</f>
        <v>0</v>
      </c>
      <c r="M26" s="374"/>
      <c r="N26" s="52" t="s">
        <v>566</v>
      </c>
      <c r="O26" s="52"/>
      <c r="P26" s="52"/>
      <c r="Q26" s="52"/>
      <c r="R26" s="52"/>
      <c r="S26" s="51" t="s">
        <v>561</v>
      </c>
      <c r="T26" s="374">
        <f>+確認申請書!T74</f>
        <v>0</v>
      </c>
      <c r="U26" s="374"/>
      <c r="V26" s="374"/>
      <c r="W26" s="374"/>
      <c r="X26" s="374"/>
      <c r="Y26" s="52" t="s">
        <v>563</v>
      </c>
      <c r="Z26" s="52" t="s">
        <v>150</v>
      </c>
      <c r="AA26" s="52"/>
      <c r="AB26" s="52"/>
      <c r="AC26" s="52"/>
      <c r="AD26" s="52" t="s">
        <v>129</v>
      </c>
      <c r="AE26" s="374">
        <f>+確認申請書!AE74</f>
        <v>0</v>
      </c>
      <c r="AF26" s="374"/>
      <c r="AG26" s="374"/>
      <c r="AH26" s="374"/>
      <c r="AI26" s="52" t="s">
        <v>559</v>
      </c>
      <c r="AJ26" s="52"/>
      <c r="AK26" s="52"/>
      <c r="AL26" s="7"/>
      <c r="AM26" s="7"/>
      <c r="AN26" s="29"/>
      <c r="AP26" s="212"/>
      <c r="AQ26" s="212"/>
      <c r="AR26" s="212"/>
      <c r="AS26" s="212"/>
      <c r="AT26" s="212"/>
      <c r="AU26" s="212"/>
      <c r="AV26" s="212"/>
      <c r="AW26" s="212"/>
      <c r="AX26" s="212"/>
      <c r="AY26" s="212"/>
      <c r="AZ26" s="212"/>
      <c r="BA26" s="212"/>
      <c r="BB26" s="212"/>
      <c r="BC26" s="212"/>
      <c r="BD26" s="212"/>
      <c r="BE26" s="212"/>
      <c r="BF26" s="212"/>
    </row>
    <row r="27" spans="2:58" ht="14.1" customHeight="1">
      <c r="B27" s="52"/>
      <c r="C27" s="52" t="s">
        <v>36</v>
      </c>
      <c r="D27" s="52"/>
      <c r="E27" s="52"/>
      <c r="F27" s="52"/>
      <c r="G27" s="52"/>
      <c r="H27" s="52"/>
      <c r="I27" s="52"/>
      <c r="J27" s="52"/>
      <c r="K27" s="500">
        <f>+確認申請書!K75</f>
        <v>0</v>
      </c>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2"/>
      <c r="AJ27" s="52"/>
      <c r="AK27" s="52"/>
      <c r="AL27" s="29"/>
      <c r="AM27" s="29"/>
      <c r="AN27" s="34"/>
      <c r="AP27" s="212"/>
      <c r="AQ27" s="212"/>
      <c r="AR27" s="212"/>
      <c r="AS27" s="212"/>
      <c r="AT27" s="212"/>
      <c r="AU27" s="212"/>
      <c r="AV27" s="212"/>
      <c r="AW27" s="212"/>
      <c r="AX27" s="212"/>
      <c r="AY27" s="212"/>
      <c r="AZ27" s="212"/>
      <c r="BA27" s="212"/>
      <c r="BB27" s="212"/>
      <c r="BC27" s="212"/>
      <c r="BD27" s="212"/>
      <c r="BE27" s="212"/>
      <c r="BF27" s="212"/>
    </row>
    <row r="28" spans="2:58" ht="14.1" customHeight="1">
      <c r="B28" s="52"/>
      <c r="C28" s="52" t="s">
        <v>560</v>
      </c>
      <c r="D28" s="52"/>
      <c r="E28" s="52"/>
      <c r="F28" s="52"/>
      <c r="G28" s="52"/>
      <c r="H28" s="52"/>
      <c r="I28" s="52"/>
      <c r="J28" s="52"/>
      <c r="K28" s="51" t="s">
        <v>561</v>
      </c>
      <c r="L28" s="374">
        <f>+確認申請書!L76</f>
        <v>0</v>
      </c>
      <c r="M28" s="374"/>
      <c r="N28" s="52" t="s">
        <v>562</v>
      </c>
      <c r="O28" s="52"/>
      <c r="P28" s="52"/>
      <c r="Q28" s="52"/>
      <c r="R28" s="52"/>
      <c r="S28" s="51" t="s">
        <v>561</v>
      </c>
      <c r="T28" s="374">
        <f>+確認申請書!T76</f>
        <v>0</v>
      </c>
      <c r="U28" s="374"/>
      <c r="V28" s="374"/>
      <c r="W28" s="374"/>
      <c r="X28" s="374"/>
      <c r="Y28" s="52" t="s">
        <v>563</v>
      </c>
      <c r="Z28" s="52" t="s">
        <v>150</v>
      </c>
      <c r="AA28" s="52"/>
      <c r="AB28" s="52"/>
      <c r="AC28" s="52"/>
      <c r="AD28" s="52" t="s">
        <v>129</v>
      </c>
      <c r="AE28" s="374">
        <f>+確認申請書!AE76</f>
        <v>0</v>
      </c>
      <c r="AF28" s="374"/>
      <c r="AG28" s="374"/>
      <c r="AH28" s="374"/>
      <c r="AI28" s="52" t="s">
        <v>559</v>
      </c>
      <c r="AJ28" s="52"/>
      <c r="AK28" s="52"/>
      <c r="AL28" s="7"/>
      <c r="AM28" s="7"/>
      <c r="AN28" s="34"/>
      <c r="AP28" s="212"/>
      <c r="AQ28" s="212"/>
      <c r="AR28" s="212"/>
      <c r="AS28" s="212"/>
      <c r="AT28" s="212"/>
      <c r="AU28" s="212"/>
      <c r="AV28" s="212"/>
      <c r="AW28" s="212"/>
      <c r="AX28" s="212"/>
      <c r="AY28" s="212"/>
      <c r="AZ28" s="212"/>
      <c r="BA28" s="212"/>
      <c r="BB28" s="212"/>
      <c r="BC28" s="212"/>
      <c r="BD28" s="212"/>
      <c r="BE28" s="212"/>
      <c r="BF28" s="212"/>
    </row>
    <row r="29" spans="2:58" ht="14.1" customHeight="1">
      <c r="B29" s="52"/>
      <c r="C29" s="52"/>
      <c r="D29" s="52"/>
      <c r="E29" s="52"/>
      <c r="F29" s="52"/>
      <c r="G29" s="52"/>
      <c r="H29" s="52"/>
      <c r="I29" s="52"/>
      <c r="J29" s="52"/>
      <c r="K29" s="500">
        <f>+確認申請書!K77</f>
        <v>0</v>
      </c>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2"/>
      <c r="AK29" s="52"/>
      <c r="AL29" s="29"/>
      <c r="AM29" s="29"/>
      <c r="AN29" s="34"/>
      <c r="AO29" s="552" t="s">
        <v>1110</v>
      </c>
      <c r="AP29" s="552"/>
      <c r="AQ29" s="552"/>
      <c r="AR29" s="552"/>
      <c r="AS29" s="552"/>
      <c r="AT29" s="552"/>
      <c r="AU29" s="552"/>
      <c r="AV29" s="552"/>
      <c r="AW29" s="552"/>
      <c r="AX29" s="552"/>
      <c r="AY29" s="552"/>
      <c r="AZ29" s="552"/>
      <c r="BA29" s="552"/>
      <c r="BB29" s="552"/>
      <c r="BC29" s="552"/>
      <c r="BD29" s="552"/>
      <c r="BE29" s="212"/>
    </row>
    <row r="30" spans="2:58" ht="14.1" customHeight="1">
      <c r="B30" s="52"/>
      <c r="C30" s="52" t="s">
        <v>41</v>
      </c>
      <c r="D30" s="52"/>
      <c r="E30" s="52"/>
      <c r="F30" s="52"/>
      <c r="G30" s="52"/>
      <c r="H30" s="52"/>
      <c r="I30" s="52"/>
      <c r="J30" s="52"/>
      <c r="K30" s="530">
        <f>+確認申請書!K78</f>
        <v>0</v>
      </c>
      <c r="L30" s="530"/>
      <c r="M30" s="530"/>
      <c r="N30" s="530"/>
      <c r="O30" s="52"/>
      <c r="P30" s="52"/>
      <c r="Q30" s="52"/>
      <c r="R30" s="52"/>
      <c r="S30" s="52"/>
      <c r="T30" s="52"/>
      <c r="U30" s="52"/>
      <c r="V30" s="52"/>
      <c r="W30" s="52"/>
      <c r="X30" s="52"/>
      <c r="Y30" s="52"/>
      <c r="Z30" s="52"/>
      <c r="AA30" s="52"/>
      <c r="AB30" s="52"/>
      <c r="AC30" s="52"/>
      <c r="AD30" s="52"/>
      <c r="AE30" s="52"/>
      <c r="AF30" s="52"/>
      <c r="AG30" s="52"/>
      <c r="AH30" s="52"/>
      <c r="AI30" s="52"/>
      <c r="AJ30" s="52"/>
      <c r="AK30" s="52"/>
      <c r="AL30" s="29"/>
      <c r="AM30" s="29"/>
      <c r="AN30" s="34"/>
      <c r="AO30" s="552"/>
      <c r="AP30" s="552"/>
      <c r="AQ30" s="552"/>
      <c r="AR30" s="552"/>
      <c r="AS30" s="552"/>
      <c r="AT30" s="552"/>
      <c r="AU30" s="552"/>
      <c r="AV30" s="552"/>
      <c r="AW30" s="552"/>
      <c r="AX30" s="552"/>
      <c r="AY30" s="552"/>
      <c r="AZ30" s="552"/>
      <c r="BA30" s="552"/>
      <c r="BB30" s="552"/>
      <c r="BC30" s="552"/>
      <c r="BD30" s="552"/>
      <c r="BE30" s="212"/>
    </row>
    <row r="31" spans="2:58" ht="14.1" customHeight="1">
      <c r="B31" s="52"/>
      <c r="C31" s="52" t="s">
        <v>42</v>
      </c>
      <c r="D31" s="52"/>
      <c r="E31" s="52"/>
      <c r="F31" s="52"/>
      <c r="G31" s="52"/>
      <c r="H31" s="52"/>
      <c r="I31" s="52"/>
      <c r="J31" s="52"/>
      <c r="K31" s="500">
        <f>+確認申請書!K79</f>
        <v>0</v>
      </c>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2"/>
      <c r="AL31" s="29"/>
      <c r="AM31" s="29"/>
      <c r="AN31" s="34"/>
      <c r="AO31" s="553" t="s">
        <v>1116</v>
      </c>
      <c r="AP31" s="553"/>
      <c r="AQ31" s="553"/>
      <c r="AR31" s="553"/>
      <c r="AS31" s="553"/>
      <c r="AT31" s="553"/>
      <c r="AU31" s="553"/>
      <c r="AV31" s="553"/>
      <c r="AW31" s="553"/>
      <c r="AX31" s="553"/>
      <c r="AY31" s="553"/>
      <c r="AZ31" s="553"/>
      <c r="BA31" s="553"/>
      <c r="BB31" s="553"/>
      <c r="BC31" s="553"/>
      <c r="BD31" s="553"/>
    </row>
    <row r="32" spans="2:58" ht="14.1" customHeight="1">
      <c r="B32" s="52"/>
      <c r="C32" s="52" t="s">
        <v>43</v>
      </c>
      <c r="D32" s="52"/>
      <c r="E32" s="52"/>
      <c r="F32" s="52"/>
      <c r="G32" s="52"/>
      <c r="H32" s="52"/>
      <c r="I32" s="52"/>
      <c r="J32" s="52"/>
      <c r="K32" s="500">
        <f>+確認申請書!K80</f>
        <v>0</v>
      </c>
      <c r="L32" s="500"/>
      <c r="M32" s="500"/>
      <c r="N32" s="500"/>
      <c r="O32" s="500"/>
      <c r="P32" s="500"/>
      <c r="Q32" s="500"/>
      <c r="R32" s="52"/>
      <c r="S32" s="52"/>
      <c r="T32" s="56"/>
      <c r="U32" s="56"/>
      <c r="V32" s="56"/>
      <c r="W32" s="56"/>
      <c r="X32" s="56"/>
      <c r="Y32" s="56"/>
      <c r="Z32" s="56"/>
      <c r="AA32" s="56"/>
      <c r="AB32" s="56"/>
      <c r="AC32" s="56"/>
      <c r="AD32" s="56"/>
      <c r="AE32" s="56"/>
      <c r="AF32" s="56"/>
      <c r="AG32" s="56"/>
      <c r="AH32" s="56"/>
      <c r="AI32" s="56"/>
      <c r="AJ32" s="56"/>
      <c r="AK32" s="52"/>
      <c r="AL32" s="29"/>
      <c r="AM32" s="29"/>
      <c r="AN32" s="34"/>
      <c r="AO32" s="553"/>
      <c r="AP32" s="553"/>
      <c r="AQ32" s="553"/>
      <c r="AR32" s="553"/>
      <c r="AS32" s="553"/>
      <c r="AT32" s="553"/>
      <c r="AU32" s="553"/>
      <c r="AV32" s="553"/>
      <c r="AW32" s="553"/>
      <c r="AX32" s="553"/>
      <c r="AY32" s="553"/>
      <c r="AZ32" s="553"/>
      <c r="BA32" s="553"/>
      <c r="BB32" s="553"/>
      <c r="BC32" s="553"/>
      <c r="BD32" s="553"/>
    </row>
    <row r="33" spans="2:56" ht="14.1" customHeight="1">
      <c r="B33" s="57"/>
      <c r="C33" s="57" t="s">
        <v>46</v>
      </c>
      <c r="D33" s="57"/>
      <c r="E33" s="57"/>
      <c r="F33" s="57"/>
      <c r="G33" s="57"/>
      <c r="H33" s="57"/>
      <c r="I33" s="57"/>
      <c r="J33" s="57"/>
      <c r="K33" s="57"/>
      <c r="L33" s="57"/>
      <c r="M33" s="57"/>
      <c r="N33" s="525">
        <f>+確認申請書!N81</f>
        <v>0</v>
      </c>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7"/>
      <c r="AL33" s="29"/>
      <c r="AM33" s="29"/>
      <c r="AN33" s="34"/>
      <c r="AO33" s="553"/>
      <c r="AP33" s="553"/>
      <c r="AQ33" s="553"/>
      <c r="AR33" s="553"/>
      <c r="AS33" s="553"/>
      <c r="AT33" s="553"/>
      <c r="AU33" s="553"/>
      <c r="AV33" s="553"/>
      <c r="AW33" s="553"/>
      <c r="AX33" s="553"/>
      <c r="AY33" s="553"/>
      <c r="AZ33" s="553"/>
      <c r="BA33" s="553"/>
      <c r="BB33" s="553"/>
      <c r="BC33" s="553"/>
      <c r="BD33" s="553"/>
    </row>
    <row r="34" spans="2:56" ht="14.1" customHeight="1">
      <c r="B34" s="52" t="s">
        <v>47</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29"/>
      <c r="AM34" s="29"/>
      <c r="AN34" s="34"/>
      <c r="AO34" s="553"/>
      <c r="AP34" s="553"/>
      <c r="AQ34" s="553"/>
      <c r="AR34" s="553"/>
      <c r="AS34" s="553"/>
      <c r="AT34" s="553"/>
      <c r="AU34" s="553"/>
      <c r="AV34" s="553"/>
      <c r="AW34" s="553"/>
      <c r="AX34" s="553"/>
      <c r="AY34" s="553"/>
      <c r="AZ34" s="553"/>
      <c r="BA34" s="553"/>
      <c r="BB34" s="553"/>
      <c r="BC34" s="553"/>
      <c r="BD34" s="553"/>
    </row>
    <row r="35" spans="2:56" ht="14.1" customHeight="1">
      <c r="B35" s="52"/>
      <c r="C35" s="52" t="s">
        <v>565</v>
      </c>
      <c r="D35" s="52"/>
      <c r="E35" s="52"/>
      <c r="F35" s="52"/>
      <c r="G35" s="52"/>
      <c r="H35" s="52"/>
      <c r="I35" s="52"/>
      <c r="J35" s="52"/>
      <c r="K35" s="51" t="s">
        <v>561</v>
      </c>
      <c r="L35" s="374">
        <f>+確認申請書!L83</f>
        <v>0</v>
      </c>
      <c r="M35" s="374"/>
      <c r="N35" s="52" t="s">
        <v>566</v>
      </c>
      <c r="O35" s="52"/>
      <c r="P35" s="52"/>
      <c r="Q35" s="52"/>
      <c r="R35" s="52"/>
      <c r="S35" s="51" t="s">
        <v>561</v>
      </c>
      <c r="T35" s="374">
        <f>+確認申請書!T83</f>
        <v>0</v>
      </c>
      <c r="U35" s="374"/>
      <c r="V35" s="374"/>
      <c r="W35" s="374"/>
      <c r="X35" s="374"/>
      <c r="Y35" s="52" t="s">
        <v>563</v>
      </c>
      <c r="Z35" s="52" t="s">
        <v>150</v>
      </c>
      <c r="AA35" s="52"/>
      <c r="AB35" s="52"/>
      <c r="AC35" s="52"/>
      <c r="AD35" s="52" t="s">
        <v>129</v>
      </c>
      <c r="AE35" s="374">
        <f>+確認申請書!AE83</f>
        <v>0</v>
      </c>
      <c r="AF35" s="374"/>
      <c r="AG35" s="374"/>
      <c r="AH35" s="374"/>
      <c r="AI35" s="52" t="s">
        <v>559</v>
      </c>
      <c r="AJ35" s="52"/>
      <c r="AK35" s="52"/>
      <c r="AL35" s="7"/>
      <c r="AM35" s="7"/>
      <c r="AN35" s="29"/>
      <c r="AO35" s="553"/>
      <c r="AP35" s="553"/>
      <c r="AQ35" s="553"/>
      <c r="AR35" s="553"/>
      <c r="AS35" s="553"/>
      <c r="AT35" s="553"/>
      <c r="AU35" s="553"/>
      <c r="AV35" s="553"/>
      <c r="AW35" s="553"/>
      <c r="AX35" s="553"/>
      <c r="AY35" s="553"/>
      <c r="AZ35" s="553"/>
      <c r="BA35" s="553"/>
      <c r="BB35" s="553"/>
      <c r="BC35" s="553"/>
      <c r="BD35" s="553"/>
    </row>
    <row r="36" spans="2:56" ht="14.1" customHeight="1">
      <c r="B36" s="52"/>
      <c r="C36" s="52" t="s">
        <v>36</v>
      </c>
      <c r="D36" s="52"/>
      <c r="E36" s="52"/>
      <c r="F36" s="52"/>
      <c r="G36" s="52"/>
      <c r="H36" s="52"/>
      <c r="I36" s="52"/>
      <c r="J36" s="52"/>
      <c r="K36" s="500">
        <f>+確認申請書!K84</f>
        <v>0</v>
      </c>
      <c r="L36" s="500"/>
      <c r="M36" s="500"/>
      <c r="N36" s="500"/>
      <c r="O36" s="500"/>
      <c r="P36" s="500"/>
      <c r="Q36" s="500"/>
      <c r="R36" s="500"/>
      <c r="S36" s="500"/>
      <c r="T36" s="500"/>
      <c r="U36" s="500"/>
      <c r="V36" s="500"/>
      <c r="W36" s="500"/>
      <c r="X36" s="500"/>
      <c r="Y36" s="500"/>
      <c r="Z36" s="500"/>
      <c r="AA36" s="500"/>
      <c r="AB36" s="500"/>
      <c r="AC36" s="500"/>
      <c r="AD36" s="500"/>
      <c r="AE36" s="500"/>
      <c r="AF36" s="500"/>
      <c r="AG36" s="500"/>
      <c r="AH36" s="500"/>
      <c r="AI36" s="52"/>
      <c r="AJ36" s="52"/>
      <c r="AK36" s="52"/>
      <c r="AL36" s="29"/>
      <c r="AM36" s="29"/>
      <c r="AN36" s="34"/>
      <c r="AO36" s="553"/>
      <c r="AP36" s="553"/>
      <c r="AQ36" s="553"/>
      <c r="AR36" s="553"/>
      <c r="AS36" s="553"/>
      <c r="AT36" s="553"/>
      <c r="AU36" s="553"/>
      <c r="AV36" s="553"/>
      <c r="AW36" s="553"/>
      <c r="AX36" s="553"/>
      <c r="AY36" s="553"/>
      <c r="AZ36" s="553"/>
      <c r="BA36" s="553"/>
      <c r="BB36" s="553"/>
      <c r="BC36" s="553"/>
      <c r="BD36" s="553"/>
    </row>
    <row r="37" spans="2:56" ht="14.1" customHeight="1">
      <c r="B37" s="52"/>
      <c r="C37" s="52" t="s">
        <v>560</v>
      </c>
      <c r="D37" s="52"/>
      <c r="E37" s="52"/>
      <c r="F37" s="52"/>
      <c r="G37" s="52"/>
      <c r="H37" s="52"/>
      <c r="I37" s="52"/>
      <c r="J37" s="52"/>
      <c r="K37" s="51" t="s">
        <v>561</v>
      </c>
      <c r="L37" s="374">
        <f>+確認申請書!L85</f>
        <v>0</v>
      </c>
      <c r="M37" s="374"/>
      <c r="N37" s="52" t="s">
        <v>562</v>
      </c>
      <c r="O37" s="52"/>
      <c r="P37" s="52"/>
      <c r="Q37" s="52"/>
      <c r="R37" s="52"/>
      <c r="S37" s="51" t="s">
        <v>561</v>
      </c>
      <c r="T37" s="374">
        <f>+確認申請書!T85</f>
        <v>0</v>
      </c>
      <c r="U37" s="374"/>
      <c r="V37" s="374"/>
      <c r="W37" s="374"/>
      <c r="X37" s="374"/>
      <c r="Y37" s="52" t="s">
        <v>563</v>
      </c>
      <c r="Z37" s="52" t="s">
        <v>150</v>
      </c>
      <c r="AA37" s="52"/>
      <c r="AB37" s="52"/>
      <c r="AC37" s="52"/>
      <c r="AD37" s="52" t="s">
        <v>129</v>
      </c>
      <c r="AE37" s="374">
        <f>+確認申請書!AE85</f>
        <v>0</v>
      </c>
      <c r="AF37" s="374"/>
      <c r="AG37" s="374"/>
      <c r="AH37" s="374"/>
      <c r="AI37" s="52" t="s">
        <v>559</v>
      </c>
      <c r="AJ37" s="52"/>
      <c r="AK37" s="52"/>
      <c r="AL37" s="7"/>
      <c r="AM37" s="7"/>
      <c r="AN37" s="34"/>
      <c r="AO37" s="34"/>
      <c r="AP37" s="34"/>
      <c r="AQ37" s="34"/>
      <c r="AR37" s="34"/>
      <c r="AS37" s="34"/>
      <c r="AT37" s="34"/>
      <c r="AU37" s="34"/>
      <c r="AV37" s="34"/>
      <c r="AW37" s="34"/>
      <c r="AX37" s="34"/>
      <c r="AY37" s="34"/>
      <c r="AZ37" s="34"/>
      <c r="BA37" s="34"/>
      <c r="BB37" s="34"/>
    </row>
    <row r="38" spans="2:56" ht="14.1" customHeight="1">
      <c r="B38" s="52"/>
      <c r="C38" s="52"/>
      <c r="D38" s="52"/>
      <c r="E38" s="52"/>
      <c r="F38" s="52"/>
      <c r="G38" s="52"/>
      <c r="H38" s="52"/>
      <c r="I38" s="52"/>
      <c r="J38" s="52"/>
      <c r="K38" s="500">
        <f>+確認申請書!K86</f>
        <v>0</v>
      </c>
      <c r="L38" s="500"/>
      <c r="M38" s="500"/>
      <c r="N38" s="500"/>
      <c r="O38" s="500"/>
      <c r="P38" s="500"/>
      <c r="Q38" s="500"/>
      <c r="R38" s="500"/>
      <c r="S38" s="500"/>
      <c r="T38" s="500"/>
      <c r="U38" s="500"/>
      <c r="V38" s="500"/>
      <c r="W38" s="500"/>
      <c r="X38" s="500"/>
      <c r="Y38" s="500"/>
      <c r="Z38" s="500"/>
      <c r="AA38" s="500"/>
      <c r="AB38" s="500"/>
      <c r="AC38" s="500"/>
      <c r="AD38" s="500"/>
      <c r="AE38" s="500"/>
      <c r="AF38" s="500"/>
      <c r="AG38" s="500"/>
      <c r="AH38" s="500"/>
      <c r="AI38" s="500"/>
      <c r="AJ38" s="52"/>
      <c r="AK38" s="52"/>
      <c r="AL38" s="29"/>
      <c r="AM38" s="29"/>
      <c r="AN38" s="34"/>
      <c r="AO38" s="34"/>
      <c r="AP38" s="34"/>
      <c r="AQ38" s="34"/>
      <c r="AR38" s="34"/>
      <c r="AS38" s="34"/>
      <c r="AT38" s="34"/>
      <c r="AU38" s="34"/>
      <c r="AV38" s="34"/>
      <c r="AW38" s="34"/>
      <c r="AX38" s="34"/>
      <c r="AY38" s="34"/>
      <c r="AZ38" s="34"/>
      <c r="BA38" s="34"/>
      <c r="BB38" s="34"/>
    </row>
    <row r="39" spans="2:56" ht="14.1" customHeight="1">
      <c r="B39" s="52"/>
      <c r="C39" s="52" t="s">
        <v>41</v>
      </c>
      <c r="D39" s="52"/>
      <c r="E39" s="52"/>
      <c r="F39" s="52"/>
      <c r="G39" s="52"/>
      <c r="H39" s="52"/>
      <c r="I39" s="52"/>
      <c r="J39" s="52"/>
      <c r="K39" s="530">
        <f>+確認申請書!K87</f>
        <v>0</v>
      </c>
      <c r="L39" s="530"/>
      <c r="M39" s="530"/>
      <c r="N39" s="530"/>
      <c r="O39" s="52"/>
      <c r="P39" s="52"/>
      <c r="Q39" s="52"/>
      <c r="R39" s="52"/>
      <c r="S39" s="52"/>
      <c r="T39" s="52"/>
      <c r="U39" s="52"/>
      <c r="V39" s="52"/>
      <c r="W39" s="52"/>
      <c r="X39" s="52"/>
      <c r="Y39" s="52"/>
      <c r="Z39" s="52"/>
      <c r="AA39" s="52"/>
      <c r="AB39" s="52"/>
      <c r="AC39" s="52"/>
      <c r="AD39" s="52"/>
      <c r="AE39" s="52"/>
      <c r="AF39" s="52"/>
      <c r="AG39" s="52"/>
      <c r="AH39" s="52"/>
      <c r="AI39" s="52"/>
      <c r="AJ39" s="52"/>
      <c r="AK39" s="52"/>
      <c r="AL39" s="29"/>
      <c r="AM39" s="29"/>
      <c r="AN39" s="34"/>
      <c r="AO39" s="34"/>
      <c r="AP39" s="34"/>
      <c r="AQ39" s="34"/>
      <c r="AR39" s="34"/>
      <c r="AS39" s="34"/>
      <c r="AT39" s="34"/>
      <c r="AU39" s="34"/>
      <c r="AV39" s="34"/>
      <c r="AW39" s="34"/>
      <c r="AX39" s="34"/>
      <c r="AY39" s="34"/>
      <c r="AZ39" s="34"/>
      <c r="BA39" s="34"/>
      <c r="BB39" s="34"/>
    </row>
    <row r="40" spans="2:56" ht="14.1" customHeight="1">
      <c r="B40" s="52"/>
      <c r="C40" s="52" t="s">
        <v>42</v>
      </c>
      <c r="D40" s="52"/>
      <c r="E40" s="52"/>
      <c r="F40" s="52"/>
      <c r="G40" s="52"/>
      <c r="H40" s="52"/>
      <c r="I40" s="52"/>
      <c r="J40" s="52"/>
      <c r="K40" s="500">
        <f>+確認申請書!K88</f>
        <v>0</v>
      </c>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2"/>
      <c r="AL40" s="29"/>
      <c r="AM40" s="29"/>
      <c r="AN40" s="34"/>
      <c r="AO40" s="34"/>
      <c r="AP40" s="34"/>
      <c r="AQ40" s="34"/>
      <c r="AR40" s="34"/>
      <c r="AS40" s="34"/>
      <c r="AT40" s="34"/>
      <c r="AU40" s="34"/>
      <c r="AV40" s="34"/>
      <c r="AW40" s="34"/>
      <c r="AX40" s="34"/>
      <c r="AY40" s="34"/>
      <c r="AZ40" s="34"/>
      <c r="BA40" s="34"/>
      <c r="BB40" s="34"/>
    </row>
    <row r="41" spans="2:56" ht="14.1" customHeight="1">
      <c r="B41" s="52"/>
      <c r="C41" s="52" t="s">
        <v>43</v>
      </c>
      <c r="D41" s="52"/>
      <c r="E41" s="52"/>
      <c r="F41" s="52"/>
      <c r="G41" s="52"/>
      <c r="H41" s="52"/>
      <c r="I41" s="52"/>
      <c r="J41" s="52"/>
      <c r="K41" s="500">
        <f>+確認申請書!K89</f>
        <v>0</v>
      </c>
      <c r="L41" s="500"/>
      <c r="M41" s="500"/>
      <c r="N41" s="500"/>
      <c r="O41" s="500"/>
      <c r="P41" s="500"/>
      <c r="Q41" s="500"/>
      <c r="R41" s="52"/>
      <c r="S41" s="52"/>
      <c r="T41" s="56"/>
      <c r="U41" s="56"/>
      <c r="V41" s="56"/>
      <c r="W41" s="56"/>
      <c r="X41" s="56"/>
      <c r="Y41" s="56"/>
      <c r="Z41" s="56"/>
      <c r="AA41" s="56"/>
      <c r="AB41" s="56"/>
      <c r="AC41" s="56"/>
      <c r="AD41" s="56"/>
      <c r="AE41" s="56"/>
      <c r="AF41" s="56"/>
      <c r="AG41" s="56"/>
      <c r="AH41" s="56"/>
      <c r="AI41" s="56"/>
      <c r="AJ41" s="56"/>
      <c r="AK41" s="52"/>
      <c r="AL41" s="29"/>
      <c r="AM41" s="29"/>
      <c r="AN41" s="34"/>
      <c r="AO41" s="34"/>
      <c r="AP41" s="34"/>
      <c r="AQ41" s="34"/>
      <c r="AR41" s="34"/>
      <c r="AS41" s="34"/>
      <c r="AT41" s="34"/>
      <c r="AU41" s="34"/>
      <c r="AV41" s="34"/>
      <c r="AW41" s="34"/>
      <c r="AX41" s="34"/>
      <c r="AY41" s="34"/>
      <c r="AZ41" s="34"/>
      <c r="BA41" s="34"/>
      <c r="BB41" s="34"/>
    </row>
    <row r="42" spans="2:56" ht="14.1" customHeight="1">
      <c r="B42" s="57"/>
      <c r="C42" s="57" t="s">
        <v>46</v>
      </c>
      <c r="D42" s="57"/>
      <c r="E42" s="57"/>
      <c r="F42" s="57"/>
      <c r="G42" s="57"/>
      <c r="H42" s="57"/>
      <c r="I42" s="57"/>
      <c r="J42" s="57"/>
      <c r="K42" s="57"/>
      <c r="L42" s="57"/>
      <c r="M42" s="57"/>
      <c r="N42" s="525">
        <f>+確認申請書!N90</f>
        <v>0</v>
      </c>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7"/>
      <c r="AL42" s="29"/>
      <c r="AM42" s="29"/>
      <c r="AN42" s="34"/>
      <c r="AO42" s="34"/>
      <c r="AP42" s="34"/>
      <c r="AQ42" s="34"/>
      <c r="AR42" s="34"/>
      <c r="AS42" s="34"/>
      <c r="AT42" s="34"/>
      <c r="AU42" s="34"/>
      <c r="AV42" s="34"/>
      <c r="AW42" s="34"/>
      <c r="AX42" s="34"/>
      <c r="AY42" s="34"/>
      <c r="AZ42" s="34"/>
      <c r="BA42" s="34"/>
      <c r="BB42" s="34"/>
    </row>
    <row r="43" spans="2:56" ht="14.1" customHeight="1">
      <c r="B43" s="52"/>
      <c r="C43" s="52" t="s">
        <v>565</v>
      </c>
      <c r="D43" s="52"/>
      <c r="E43" s="52"/>
      <c r="F43" s="52"/>
      <c r="G43" s="52"/>
      <c r="H43" s="52"/>
      <c r="I43" s="52"/>
      <c r="J43" s="52"/>
      <c r="K43" s="51" t="s">
        <v>561</v>
      </c>
      <c r="L43" s="374">
        <f>+確認申請書!L91</f>
        <v>0</v>
      </c>
      <c r="M43" s="374"/>
      <c r="N43" s="52" t="s">
        <v>566</v>
      </c>
      <c r="O43" s="52"/>
      <c r="P43" s="52"/>
      <c r="Q43" s="52"/>
      <c r="R43" s="52"/>
      <c r="S43" s="51" t="s">
        <v>561</v>
      </c>
      <c r="T43" s="374">
        <f>+確認申請書!T91</f>
        <v>0</v>
      </c>
      <c r="U43" s="374"/>
      <c r="V43" s="374"/>
      <c r="W43" s="374"/>
      <c r="X43" s="374"/>
      <c r="Y43" s="52" t="s">
        <v>563</v>
      </c>
      <c r="Z43" s="52" t="s">
        <v>150</v>
      </c>
      <c r="AA43" s="52"/>
      <c r="AB43" s="52"/>
      <c r="AC43" s="52"/>
      <c r="AD43" s="52" t="s">
        <v>129</v>
      </c>
      <c r="AE43" s="374">
        <f>+確認申請書!AE91</f>
        <v>0</v>
      </c>
      <c r="AF43" s="374"/>
      <c r="AG43" s="374"/>
      <c r="AH43" s="374"/>
      <c r="AI43" s="52" t="s">
        <v>559</v>
      </c>
      <c r="AJ43" s="52"/>
      <c r="AK43" s="52"/>
      <c r="AL43" s="7"/>
      <c r="AM43" s="7"/>
      <c r="AN43" s="34"/>
      <c r="AO43" s="34"/>
      <c r="AP43" s="34"/>
      <c r="AQ43" s="34"/>
      <c r="AR43" s="34"/>
      <c r="AS43" s="34"/>
      <c r="AT43" s="34"/>
      <c r="AU43" s="34"/>
      <c r="AV43" s="34"/>
      <c r="AW43" s="34"/>
      <c r="AX43" s="34"/>
      <c r="AY43" s="34"/>
      <c r="AZ43" s="34"/>
      <c r="BA43" s="34"/>
      <c r="BB43" s="34"/>
    </row>
    <row r="44" spans="2:56" ht="14.1" customHeight="1">
      <c r="B44" s="52"/>
      <c r="C44" s="52" t="s">
        <v>36</v>
      </c>
      <c r="D44" s="52"/>
      <c r="E44" s="52"/>
      <c r="F44" s="52"/>
      <c r="G44" s="52"/>
      <c r="H44" s="52"/>
      <c r="I44" s="52"/>
      <c r="J44" s="52"/>
      <c r="K44" s="500">
        <f>+確認申請書!K92</f>
        <v>0</v>
      </c>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2"/>
      <c r="AJ44" s="52"/>
      <c r="AK44" s="52"/>
      <c r="AL44" s="29"/>
      <c r="AM44" s="29"/>
      <c r="AN44" s="34"/>
      <c r="AO44" s="34"/>
      <c r="AP44" s="34"/>
      <c r="AQ44" s="34"/>
      <c r="AR44" s="34"/>
      <c r="AS44" s="34"/>
      <c r="AT44" s="34"/>
      <c r="AU44" s="34"/>
      <c r="AV44" s="34"/>
      <c r="AW44" s="34"/>
      <c r="AX44" s="34"/>
      <c r="AY44" s="34"/>
      <c r="AZ44" s="34"/>
      <c r="BA44" s="34"/>
      <c r="BB44" s="34"/>
    </row>
    <row r="45" spans="2:56" ht="14.1" customHeight="1">
      <c r="B45" s="52"/>
      <c r="C45" s="52" t="s">
        <v>560</v>
      </c>
      <c r="D45" s="52"/>
      <c r="E45" s="52"/>
      <c r="F45" s="52"/>
      <c r="G45" s="52"/>
      <c r="H45" s="52"/>
      <c r="I45" s="52"/>
      <c r="J45" s="52"/>
      <c r="K45" s="51" t="s">
        <v>561</v>
      </c>
      <c r="L45" s="374">
        <f>+確認申請書!L93</f>
        <v>0</v>
      </c>
      <c r="M45" s="374"/>
      <c r="N45" s="52" t="s">
        <v>562</v>
      </c>
      <c r="O45" s="52"/>
      <c r="P45" s="52"/>
      <c r="Q45" s="52"/>
      <c r="R45" s="52"/>
      <c r="S45" s="51" t="s">
        <v>561</v>
      </c>
      <c r="T45" s="374">
        <f>+確認申請書!T93</f>
        <v>0</v>
      </c>
      <c r="U45" s="374"/>
      <c r="V45" s="374"/>
      <c r="W45" s="374"/>
      <c r="X45" s="374"/>
      <c r="Y45" s="52" t="s">
        <v>563</v>
      </c>
      <c r="Z45" s="52" t="s">
        <v>150</v>
      </c>
      <c r="AA45" s="52"/>
      <c r="AB45" s="52"/>
      <c r="AC45" s="52"/>
      <c r="AD45" s="52" t="s">
        <v>129</v>
      </c>
      <c r="AE45" s="374">
        <f>+確認申請書!AE93</f>
        <v>0</v>
      </c>
      <c r="AF45" s="374"/>
      <c r="AG45" s="374"/>
      <c r="AH45" s="374"/>
      <c r="AI45" s="52" t="s">
        <v>559</v>
      </c>
      <c r="AJ45" s="52"/>
      <c r="AK45" s="52"/>
      <c r="AL45" s="7"/>
      <c r="AM45" s="7"/>
      <c r="AN45" s="34"/>
      <c r="AO45" s="34"/>
      <c r="AP45" s="34"/>
      <c r="AQ45" s="34"/>
      <c r="AR45" s="34"/>
      <c r="AS45" s="34"/>
      <c r="AT45" s="34"/>
      <c r="AU45" s="34"/>
      <c r="AV45" s="34"/>
      <c r="AW45" s="34"/>
      <c r="AX45" s="34"/>
      <c r="AY45" s="34"/>
      <c r="AZ45" s="34"/>
      <c r="BA45" s="34"/>
      <c r="BB45" s="34"/>
    </row>
    <row r="46" spans="2:56" ht="14.1" customHeight="1">
      <c r="B46" s="52"/>
      <c r="C46" s="52"/>
      <c r="D46" s="52"/>
      <c r="E46" s="52"/>
      <c r="F46" s="52"/>
      <c r="G46" s="52"/>
      <c r="H46" s="52"/>
      <c r="I46" s="52"/>
      <c r="J46" s="52"/>
      <c r="K46" s="500">
        <f>+確認申請書!K94</f>
        <v>0</v>
      </c>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2"/>
      <c r="AK46" s="52"/>
      <c r="AL46" s="29"/>
      <c r="AM46" s="29"/>
      <c r="AN46" s="34"/>
      <c r="AO46" s="34"/>
      <c r="AP46" s="34"/>
      <c r="AQ46" s="34"/>
      <c r="AR46" s="34"/>
      <c r="AS46" s="34"/>
      <c r="AT46" s="34"/>
      <c r="AU46" s="34"/>
      <c r="AV46" s="34"/>
      <c r="AW46" s="34"/>
      <c r="AX46" s="34"/>
      <c r="AY46" s="34"/>
      <c r="AZ46" s="34"/>
      <c r="BA46" s="34"/>
      <c r="BB46" s="34"/>
    </row>
    <row r="47" spans="2:56" ht="14.1" customHeight="1">
      <c r="B47" s="52"/>
      <c r="C47" s="52" t="s">
        <v>41</v>
      </c>
      <c r="D47" s="52"/>
      <c r="E47" s="52"/>
      <c r="F47" s="52"/>
      <c r="G47" s="52"/>
      <c r="H47" s="52"/>
      <c r="I47" s="52"/>
      <c r="J47" s="52"/>
      <c r="K47" s="530">
        <f>+確認申請書!K95</f>
        <v>0</v>
      </c>
      <c r="L47" s="530"/>
      <c r="M47" s="530"/>
      <c r="N47" s="530"/>
      <c r="O47" s="52"/>
      <c r="P47" s="52"/>
      <c r="Q47" s="52"/>
      <c r="R47" s="52"/>
      <c r="S47" s="52"/>
      <c r="T47" s="52"/>
      <c r="U47" s="52"/>
      <c r="V47" s="52"/>
      <c r="W47" s="52"/>
      <c r="X47" s="52"/>
      <c r="Y47" s="52"/>
      <c r="Z47" s="52"/>
      <c r="AA47" s="52"/>
      <c r="AB47" s="52"/>
      <c r="AC47" s="52"/>
      <c r="AD47" s="52"/>
      <c r="AE47" s="52"/>
      <c r="AF47" s="52"/>
      <c r="AG47" s="52"/>
      <c r="AH47" s="52"/>
      <c r="AI47" s="52"/>
      <c r="AJ47" s="52"/>
      <c r="AK47" s="52"/>
      <c r="AL47" s="29"/>
      <c r="AM47" s="29"/>
      <c r="AN47" s="34"/>
      <c r="AO47" s="34"/>
      <c r="AP47" s="34"/>
      <c r="AQ47" s="34"/>
      <c r="AR47" s="34"/>
      <c r="AS47" s="34"/>
      <c r="AT47" s="34"/>
      <c r="AU47" s="34"/>
      <c r="AV47" s="34"/>
      <c r="AW47" s="34"/>
      <c r="AX47" s="34"/>
      <c r="AY47" s="34"/>
      <c r="AZ47" s="34"/>
      <c r="BA47" s="34"/>
      <c r="BB47" s="34"/>
    </row>
    <row r="48" spans="2:56" ht="14.1" customHeight="1">
      <c r="B48" s="52"/>
      <c r="C48" s="52" t="s">
        <v>42</v>
      </c>
      <c r="D48" s="52"/>
      <c r="E48" s="52"/>
      <c r="F48" s="52"/>
      <c r="G48" s="52"/>
      <c r="H48" s="52"/>
      <c r="I48" s="52"/>
      <c r="J48" s="52"/>
      <c r="K48" s="500">
        <f>+確認申請書!K96</f>
        <v>0</v>
      </c>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2"/>
      <c r="AL48" s="29"/>
      <c r="AM48" s="29"/>
      <c r="AN48" s="34"/>
      <c r="AO48" s="34"/>
      <c r="AP48" s="34"/>
      <c r="AQ48" s="34"/>
      <c r="AR48" s="34"/>
      <c r="AS48" s="34"/>
      <c r="AT48" s="34"/>
      <c r="AU48" s="34"/>
      <c r="AV48" s="34"/>
      <c r="AW48" s="34"/>
      <c r="AX48" s="34"/>
      <c r="AY48" s="34"/>
      <c r="AZ48" s="34"/>
      <c r="BA48" s="34"/>
      <c r="BB48" s="34"/>
    </row>
    <row r="49" spans="2:54" ht="14.1" customHeight="1">
      <c r="B49" s="52"/>
      <c r="C49" s="52" t="s">
        <v>43</v>
      </c>
      <c r="D49" s="52"/>
      <c r="E49" s="52"/>
      <c r="F49" s="52"/>
      <c r="G49" s="52"/>
      <c r="H49" s="52"/>
      <c r="I49" s="52"/>
      <c r="J49" s="52"/>
      <c r="K49" s="500">
        <f>+確認申請書!K97</f>
        <v>0</v>
      </c>
      <c r="L49" s="500"/>
      <c r="M49" s="500"/>
      <c r="N49" s="500"/>
      <c r="O49" s="500"/>
      <c r="P49" s="500"/>
      <c r="Q49" s="500"/>
      <c r="R49" s="52"/>
      <c r="S49" s="52"/>
      <c r="T49" s="56"/>
      <c r="U49" s="56"/>
      <c r="V49" s="56"/>
      <c r="W49" s="56"/>
      <c r="X49" s="56"/>
      <c r="Y49" s="56"/>
      <c r="Z49" s="56"/>
      <c r="AA49" s="56"/>
      <c r="AB49" s="56"/>
      <c r="AC49" s="56"/>
      <c r="AD49" s="56"/>
      <c r="AE49" s="56"/>
      <c r="AF49" s="56"/>
      <c r="AG49" s="56"/>
      <c r="AH49" s="56"/>
      <c r="AI49" s="56"/>
      <c r="AJ49" s="56"/>
      <c r="AK49" s="52"/>
      <c r="AL49" s="29"/>
      <c r="AM49" s="29"/>
      <c r="AN49" s="34"/>
      <c r="AO49" s="34"/>
      <c r="AP49" s="34"/>
      <c r="AQ49" s="34"/>
      <c r="AR49" s="34"/>
      <c r="AS49" s="34"/>
      <c r="AT49" s="34"/>
      <c r="AU49" s="34"/>
      <c r="AV49" s="34"/>
      <c r="AW49" s="34"/>
      <c r="AX49" s="34"/>
      <c r="AY49" s="34"/>
      <c r="AZ49" s="34"/>
      <c r="BA49" s="34"/>
      <c r="BB49" s="34"/>
    </row>
    <row r="50" spans="2:54" ht="14.1" customHeight="1">
      <c r="B50" s="57"/>
      <c r="C50" s="57" t="s">
        <v>46</v>
      </c>
      <c r="D50" s="57"/>
      <c r="E50" s="57"/>
      <c r="F50" s="57"/>
      <c r="G50" s="57"/>
      <c r="H50" s="57"/>
      <c r="I50" s="57"/>
      <c r="J50" s="57"/>
      <c r="K50" s="57"/>
      <c r="L50" s="57"/>
      <c r="M50" s="57"/>
      <c r="N50" s="525">
        <f>+確認申請書!N98</f>
        <v>0</v>
      </c>
      <c r="O50" s="525"/>
      <c r="P50" s="525"/>
      <c r="Q50" s="525"/>
      <c r="R50" s="525"/>
      <c r="S50" s="525"/>
      <c r="T50" s="525"/>
      <c r="U50" s="525"/>
      <c r="V50" s="525"/>
      <c r="W50" s="525"/>
      <c r="X50" s="525"/>
      <c r="Y50" s="525"/>
      <c r="Z50" s="525"/>
      <c r="AA50" s="525"/>
      <c r="AB50" s="525"/>
      <c r="AC50" s="525"/>
      <c r="AD50" s="525"/>
      <c r="AE50" s="525"/>
      <c r="AF50" s="525"/>
      <c r="AG50" s="525"/>
      <c r="AH50" s="525"/>
      <c r="AI50" s="525"/>
      <c r="AJ50" s="525"/>
      <c r="AK50" s="57"/>
      <c r="AL50" s="29"/>
      <c r="AM50" s="29"/>
      <c r="AN50" s="34"/>
      <c r="AO50" s="34"/>
      <c r="AP50" s="34"/>
      <c r="AQ50" s="34"/>
      <c r="AR50" s="34"/>
      <c r="AS50" s="34"/>
      <c r="AT50" s="34"/>
      <c r="AU50" s="34"/>
      <c r="AV50" s="34"/>
      <c r="AW50" s="34"/>
      <c r="AX50" s="34"/>
      <c r="AY50" s="34"/>
      <c r="AZ50" s="34"/>
      <c r="BA50" s="34"/>
      <c r="BB50" s="34"/>
    </row>
    <row r="51" spans="2:54" ht="14.1" customHeight="1">
      <c r="B51" s="52"/>
      <c r="C51" s="52" t="s">
        <v>554</v>
      </c>
      <c r="D51" s="52"/>
      <c r="E51" s="52"/>
      <c r="F51" s="52"/>
      <c r="G51" s="52"/>
      <c r="H51" s="52"/>
      <c r="I51" s="52"/>
      <c r="J51" s="52"/>
      <c r="K51" s="51" t="s">
        <v>561</v>
      </c>
      <c r="L51" s="374">
        <f>+確認申請書!L99</f>
        <v>0</v>
      </c>
      <c r="M51" s="374"/>
      <c r="N51" s="52" t="s">
        <v>566</v>
      </c>
      <c r="O51" s="52"/>
      <c r="P51" s="52"/>
      <c r="Q51" s="52"/>
      <c r="R51" s="52"/>
      <c r="S51" s="51" t="s">
        <v>561</v>
      </c>
      <c r="T51" s="374">
        <f>+確認申請書!T99</f>
        <v>0</v>
      </c>
      <c r="U51" s="374"/>
      <c r="V51" s="374"/>
      <c r="W51" s="374"/>
      <c r="X51" s="374"/>
      <c r="Y51" s="52" t="s">
        <v>563</v>
      </c>
      <c r="Z51" s="52" t="s">
        <v>150</v>
      </c>
      <c r="AA51" s="52"/>
      <c r="AB51" s="52"/>
      <c r="AC51" s="52"/>
      <c r="AD51" s="52" t="s">
        <v>129</v>
      </c>
      <c r="AE51" s="374">
        <f>+確認申請書!AE99</f>
        <v>0</v>
      </c>
      <c r="AF51" s="374"/>
      <c r="AG51" s="374"/>
      <c r="AH51" s="374"/>
      <c r="AI51" s="52" t="s">
        <v>559</v>
      </c>
      <c r="AJ51" s="52"/>
      <c r="AK51" s="52"/>
      <c r="AL51" s="7"/>
      <c r="AM51" s="7"/>
      <c r="AN51" s="34"/>
      <c r="AO51" s="34"/>
      <c r="AP51" s="34"/>
      <c r="AQ51" s="34"/>
      <c r="AR51" s="34"/>
      <c r="AS51" s="34"/>
      <c r="AT51" s="34"/>
      <c r="AU51" s="34"/>
      <c r="AV51" s="34"/>
      <c r="AW51" s="34"/>
      <c r="AX51" s="34"/>
      <c r="AY51" s="34"/>
      <c r="AZ51" s="34"/>
      <c r="BA51" s="34"/>
      <c r="BB51" s="34"/>
    </row>
    <row r="52" spans="2:54" ht="14.1" customHeight="1">
      <c r="B52" s="52"/>
      <c r="C52" s="52" t="s">
        <v>36</v>
      </c>
      <c r="D52" s="52"/>
      <c r="E52" s="52"/>
      <c r="F52" s="52"/>
      <c r="G52" s="52"/>
      <c r="H52" s="52"/>
      <c r="I52" s="52"/>
      <c r="J52" s="52"/>
      <c r="K52" s="500">
        <f>+確認申請書!K100</f>
        <v>0</v>
      </c>
      <c r="L52" s="500"/>
      <c r="M52" s="500"/>
      <c r="N52" s="500"/>
      <c r="O52" s="500"/>
      <c r="P52" s="500"/>
      <c r="Q52" s="500"/>
      <c r="R52" s="500"/>
      <c r="S52" s="500"/>
      <c r="T52" s="500"/>
      <c r="U52" s="500"/>
      <c r="V52" s="500"/>
      <c r="W52" s="500"/>
      <c r="X52" s="500"/>
      <c r="Y52" s="500"/>
      <c r="Z52" s="500"/>
      <c r="AA52" s="500"/>
      <c r="AB52" s="500"/>
      <c r="AC52" s="500"/>
      <c r="AD52" s="500"/>
      <c r="AE52" s="500"/>
      <c r="AF52" s="500"/>
      <c r="AG52" s="500"/>
      <c r="AH52" s="500"/>
      <c r="AI52" s="52"/>
      <c r="AJ52" s="52"/>
      <c r="AK52" s="52"/>
      <c r="AL52" s="29"/>
      <c r="AM52" s="29"/>
      <c r="AN52" s="34"/>
      <c r="AO52" s="34"/>
      <c r="AP52" s="34"/>
      <c r="AQ52" s="34"/>
      <c r="AR52" s="34"/>
      <c r="AS52" s="34"/>
      <c r="AT52" s="34"/>
      <c r="AU52" s="34"/>
      <c r="AV52" s="34"/>
      <c r="AW52" s="34"/>
      <c r="AX52" s="34"/>
      <c r="AY52" s="34"/>
      <c r="AZ52" s="34"/>
      <c r="BA52" s="34"/>
      <c r="BB52" s="34"/>
    </row>
    <row r="53" spans="2:54" ht="14.1" customHeight="1">
      <c r="B53" s="52"/>
      <c r="C53" s="52" t="s">
        <v>560</v>
      </c>
      <c r="D53" s="52"/>
      <c r="E53" s="52"/>
      <c r="F53" s="52"/>
      <c r="G53" s="52"/>
      <c r="H53" s="52"/>
      <c r="I53" s="52"/>
      <c r="J53" s="52"/>
      <c r="K53" s="51" t="s">
        <v>561</v>
      </c>
      <c r="L53" s="374">
        <f>+確認申請書!L101</f>
        <v>0</v>
      </c>
      <c r="M53" s="374"/>
      <c r="N53" s="52" t="s">
        <v>562</v>
      </c>
      <c r="O53" s="52"/>
      <c r="P53" s="52"/>
      <c r="Q53" s="52"/>
      <c r="R53" s="52"/>
      <c r="S53" s="51" t="s">
        <v>561</v>
      </c>
      <c r="T53" s="374">
        <f>+確認申請書!T101</f>
        <v>0</v>
      </c>
      <c r="U53" s="374"/>
      <c r="V53" s="374"/>
      <c r="W53" s="374"/>
      <c r="X53" s="374"/>
      <c r="Y53" s="52" t="s">
        <v>563</v>
      </c>
      <c r="Z53" s="52" t="s">
        <v>150</v>
      </c>
      <c r="AA53" s="52"/>
      <c r="AB53" s="52"/>
      <c r="AC53" s="52"/>
      <c r="AD53" s="52" t="s">
        <v>129</v>
      </c>
      <c r="AE53" s="374">
        <f>+確認申請書!AE101</f>
        <v>0</v>
      </c>
      <c r="AF53" s="374"/>
      <c r="AG53" s="374"/>
      <c r="AH53" s="374"/>
      <c r="AI53" s="52" t="s">
        <v>559</v>
      </c>
      <c r="AJ53" s="52"/>
      <c r="AK53" s="52"/>
      <c r="AL53" s="7"/>
      <c r="AM53" s="7"/>
      <c r="AN53" s="34"/>
      <c r="AO53" s="34"/>
      <c r="AP53" s="34"/>
      <c r="AQ53" s="34"/>
      <c r="AR53" s="34"/>
      <c r="AS53" s="34"/>
      <c r="AT53" s="34"/>
      <c r="AU53" s="34"/>
      <c r="AV53" s="34"/>
      <c r="AW53" s="34"/>
      <c r="AX53" s="34"/>
      <c r="AY53" s="34"/>
      <c r="AZ53" s="34"/>
      <c r="BA53" s="34"/>
      <c r="BB53" s="34"/>
    </row>
    <row r="54" spans="2:54" ht="14.1" customHeight="1">
      <c r="B54" s="52"/>
      <c r="C54" s="52"/>
      <c r="D54" s="52"/>
      <c r="E54" s="52"/>
      <c r="F54" s="52"/>
      <c r="G54" s="52"/>
      <c r="H54" s="52"/>
      <c r="I54" s="52"/>
      <c r="J54" s="52"/>
      <c r="K54" s="500">
        <f>+確認申請書!K102</f>
        <v>0</v>
      </c>
      <c r="L54" s="500"/>
      <c r="M54" s="500"/>
      <c r="N54" s="500"/>
      <c r="O54" s="500"/>
      <c r="P54" s="500"/>
      <c r="Q54" s="500"/>
      <c r="R54" s="500"/>
      <c r="S54" s="500"/>
      <c r="T54" s="500"/>
      <c r="U54" s="500"/>
      <c r="V54" s="500"/>
      <c r="W54" s="500"/>
      <c r="X54" s="500"/>
      <c r="Y54" s="500"/>
      <c r="Z54" s="500"/>
      <c r="AA54" s="500"/>
      <c r="AB54" s="500"/>
      <c r="AC54" s="500"/>
      <c r="AD54" s="500"/>
      <c r="AE54" s="500"/>
      <c r="AF54" s="500"/>
      <c r="AG54" s="500"/>
      <c r="AH54" s="500"/>
      <c r="AI54" s="500"/>
      <c r="AJ54" s="52"/>
      <c r="AK54" s="52"/>
      <c r="AL54" s="29"/>
      <c r="AM54" s="29"/>
      <c r="AN54" s="34"/>
      <c r="AO54" s="34"/>
      <c r="AP54" s="34"/>
      <c r="AQ54" s="34"/>
      <c r="AR54" s="34"/>
      <c r="AS54" s="34"/>
      <c r="AT54" s="34"/>
      <c r="AU54" s="34"/>
      <c r="AV54" s="34"/>
      <c r="AW54" s="34"/>
      <c r="AX54" s="34"/>
      <c r="AY54" s="34"/>
      <c r="AZ54" s="34"/>
      <c r="BA54" s="34"/>
      <c r="BB54" s="34"/>
    </row>
    <row r="55" spans="2:54" ht="14.1" customHeight="1">
      <c r="B55" s="52"/>
      <c r="C55" s="52" t="s">
        <v>41</v>
      </c>
      <c r="D55" s="52"/>
      <c r="E55" s="52"/>
      <c r="F55" s="52"/>
      <c r="G55" s="52"/>
      <c r="H55" s="52"/>
      <c r="I55" s="52"/>
      <c r="J55" s="52"/>
      <c r="K55" s="500">
        <f>+確認申請書!K103</f>
        <v>0</v>
      </c>
      <c r="L55" s="500"/>
      <c r="M55" s="500"/>
      <c r="N55" s="500"/>
      <c r="O55" s="52"/>
      <c r="P55" s="52"/>
      <c r="Q55" s="52"/>
      <c r="R55" s="52"/>
      <c r="S55" s="52"/>
      <c r="T55" s="52"/>
      <c r="U55" s="52"/>
      <c r="V55" s="52"/>
      <c r="W55" s="52"/>
      <c r="X55" s="52"/>
      <c r="Y55" s="52"/>
      <c r="Z55" s="52"/>
      <c r="AA55" s="52"/>
      <c r="AB55" s="52"/>
      <c r="AC55" s="52"/>
      <c r="AD55" s="52"/>
      <c r="AE55" s="52"/>
      <c r="AF55" s="52"/>
      <c r="AG55" s="52"/>
      <c r="AH55" s="52"/>
      <c r="AI55" s="52"/>
      <c r="AJ55" s="52"/>
      <c r="AK55" s="52"/>
      <c r="AL55" s="29"/>
      <c r="AM55" s="29"/>
      <c r="AN55" s="34"/>
      <c r="AO55" s="34"/>
      <c r="AP55" s="34"/>
      <c r="AQ55" s="34"/>
      <c r="AR55" s="34"/>
      <c r="AS55" s="34"/>
      <c r="AT55" s="34"/>
      <c r="AU55" s="34"/>
      <c r="AV55" s="34"/>
      <c r="AW55" s="34"/>
      <c r="AX55" s="34"/>
      <c r="AY55" s="34"/>
      <c r="AZ55" s="34"/>
      <c r="BA55" s="34"/>
      <c r="BB55" s="34"/>
    </row>
    <row r="56" spans="2:54" ht="14.1" customHeight="1">
      <c r="B56" s="52"/>
      <c r="C56" s="52" t="s">
        <v>42</v>
      </c>
      <c r="D56" s="52"/>
      <c r="E56" s="52"/>
      <c r="F56" s="52"/>
      <c r="G56" s="52"/>
      <c r="H56" s="52"/>
      <c r="I56" s="52"/>
      <c r="J56" s="52"/>
      <c r="K56" s="500">
        <f>+確認申請書!K104</f>
        <v>0</v>
      </c>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2"/>
      <c r="AL56" s="29"/>
      <c r="AM56" s="29"/>
      <c r="AN56" s="34"/>
      <c r="AO56" s="34"/>
      <c r="AP56" s="34"/>
      <c r="AQ56" s="34"/>
      <c r="AR56" s="34"/>
      <c r="AS56" s="34"/>
      <c r="AT56" s="34"/>
      <c r="AU56" s="34"/>
      <c r="AV56" s="34"/>
      <c r="AW56" s="34"/>
      <c r="AX56" s="34"/>
      <c r="AY56" s="34"/>
      <c r="AZ56" s="34"/>
      <c r="BA56" s="34"/>
      <c r="BB56" s="34"/>
    </row>
    <row r="57" spans="2:54" ht="14.1" customHeight="1">
      <c r="B57" s="52"/>
      <c r="C57" s="52" t="s">
        <v>43</v>
      </c>
      <c r="D57" s="52"/>
      <c r="E57" s="52"/>
      <c r="F57" s="52"/>
      <c r="G57" s="52"/>
      <c r="H57" s="52"/>
      <c r="I57" s="52"/>
      <c r="J57" s="52"/>
      <c r="K57" s="500">
        <f>+確認申請書!K105</f>
        <v>0</v>
      </c>
      <c r="L57" s="500"/>
      <c r="M57" s="500"/>
      <c r="N57" s="500"/>
      <c r="O57" s="500"/>
      <c r="P57" s="500"/>
      <c r="Q57" s="500"/>
      <c r="R57" s="52"/>
      <c r="S57" s="52"/>
      <c r="T57" s="56"/>
      <c r="U57" s="56"/>
      <c r="V57" s="56"/>
      <c r="W57" s="56"/>
      <c r="X57" s="56"/>
      <c r="Y57" s="56"/>
      <c r="Z57" s="56"/>
      <c r="AA57" s="56"/>
      <c r="AB57" s="56"/>
      <c r="AC57" s="56"/>
      <c r="AD57" s="56"/>
      <c r="AE57" s="56"/>
      <c r="AF57" s="56"/>
      <c r="AG57" s="56"/>
      <c r="AH57" s="56"/>
      <c r="AI57" s="56"/>
      <c r="AJ57" s="56"/>
      <c r="AK57" s="52"/>
      <c r="AL57" s="29"/>
      <c r="AM57" s="65"/>
      <c r="AN57" s="34"/>
      <c r="AO57" s="34"/>
      <c r="AP57" s="34"/>
      <c r="AQ57" s="34"/>
      <c r="AR57" s="34"/>
      <c r="AS57" s="34"/>
      <c r="AT57" s="34"/>
      <c r="AU57" s="34"/>
      <c r="AV57" s="34"/>
      <c r="AW57" s="34"/>
      <c r="AX57" s="34"/>
      <c r="AY57" s="34"/>
      <c r="AZ57" s="34"/>
      <c r="BA57" s="34"/>
      <c r="BB57" s="34"/>
    </row>
    <row r="58" spans="2:54" ht="14.1" customHeight="1">
      <c r="B58" s="57"/>
      <c r="C58" s="57" t="s">
        <v>46</v>
      </c>
      <c r="D58" s="57"/>
      <c r="E58" s="57"/>
      <c r="F58" s="57"/>
      <c r="G58" s="57"/>
      <c r="H58" s="57"/>
      <c r="I58" s="57"/>
      <c r="J58" s="57"/>
      <c r="K58" s="57"/>
      <c r="L58" s="57"/>
      <c r="M58" s="57"/>
      <c r="N58" s="525">
        <f>+確認申請書!N106</f>
        <v>0</v>
      </c>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7"/>
      <c r="AL58" s="29"/>
      <c r="AM58" s="29"/>
      <c r="AN58" s="34"/>
      <c r="AO58" s="34"/>
      <c r="AP58" s="34"/>
      <c r="AQ58" s="34"/>
      <c r="AR58" s="34"/>
      <c r="AS58" s="34"/>
      <c r="AT58" s="34"/>
      <c r="AU58" s="34"/>
      <c r="AV58" s="34"/>
      <c r="AW58" s="34"/>
      <c r="AX58" s="34"/>
      <c r="AY58" s="34"/>
      <c r="AZ58" s="34"/>
      <c r="BA58" s="34"/>
      <c r="BB58" s="34"/>
    </row>
    <row r="59" spans="2:54" ht="12" customHeight="1">
      <c r="B59" s="58"/>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34"/>
      <c r="AM59" s="34"/>
      <c r="AN59" s="34"/>
      <c r="AO59" s="34"/>
      <c r="AP59" s="34"/>
      <c r="AQ59" s="34"/>
      <c r="AR59" s="34"/>
      <c r="AS59" s="34"/>
      <c r="AT59" s="34"/>
      <c r="AU59" s="34"/>
      <c r="AV59" s="34"/>
      <c r="AW59" s="34"/>
      <c r="AX59" s="34"/>
      <c r="AY59" s="34"/>
      <c r="AZ59" s="34"/>
      <c r="BA59" s="34"/>
      <c r="BB59" s="34"/>
    </row>
    <row r="60" spans="2:54" ht="24" customHeight="1">
      <c r="B60" s="529" t="s">
        <v>567</v>
      </c>
      <c r="C60" s="529"/>
      <c r="D60" s="529"/>
      <c r="E60" s="529"/>
      <c r="F60" s="529"/>
      <c r="G60" s="529"/>
      <c r="H60" s="529"/>
      <c r="I60" s="529"/>
      <c r="J60" s="529"/>
      <c r="K60" s="529"/>
      <c r="L60" s="529"/>
      <c r="M60" s="529"/>
      <c r="N60" s="529"/>
      <c r="O60" s="529"/>
      <c r="P60" s="529"/>
      <c r="Q60" s="529"/>
      <c r="R60" s="529"/>
      <c r="S60" s="529"/>
      <c r="T60" s="529"/>
      <c r="U60" s="529"/>
      <c r="V60" s="529"/>
      <c r="W60" s="529"/>
      <c r="X60" s="529"/>
      <c r="Y60" s="529"/>
      <c r="Z60" s="529"/>
      <c r="AA60" s="529"/>
      <c r="AB60" s="529"/>
      <c r="AC60" s="529"/>
      <c r="AD60" s="529"/>
      <c r="AE60" s="529"/>
      <c r="AF60" s="529"/>
      <c r="AG60" s="529"/>
      <c r="AH60" s="529"/>
      <c r="AI60" s="529"/>
      <c r="AJ60" s="529"/>
      <c r="AK60" s="529"/>
      <c r="AL60" s="29"/>
      <c r="AM60" s="29"/>
      <c r="AN60" s="34"/>
      <c r="AO60" s="34"/>
      <c r="AP60" s="34"/>
      <c r="AQ60" s="34"/>
      <c r="AR60" s="34"/>
      <c r="AS60" s="34"/>
      <c r="AT60" s="34"/>
      <c r="AU60" s="34"/>
      <c r="AV60" s="34"/>
      <c r="AW60" s="34"/>
      <c r="AX60" s="34"/>
      <c r="AY60" s="34"/>
      <c r="AZ60" s="34"/>
      <c r="BA60" s="34"/>
      <c r="BB60" s="34"/>
    </row>
    <row r="61" spans="2:54" ht="14.1" customHeight="1">
      <c r="B61" s="124" t="str">
        <f>+確認申請書!B110</f>
        <v>□</v>
      </c>
      <c r="C61" s="52" t="s">
        <v>568</v>
      </c>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29"/>
      <c r="AM61" s="29"/>
      <c r="AN61" s="34"/>
      <c r="AO61" s="120" t="s">
        <v>750</v>
      </c>
      <c r="AP61" s="34"/>
      <c r="AQ61" s="34"/>
      <c r="AR61" s="34"/>
      <c r="AS61" s="34"/>
      <c r="AT61" s="34"/>
      <c r="AU61" s="34"/>
      <c r="AV61" s="34"/>
      <c r="AW61" s="34"/>
      <c r="AX61" s="34"/>
      <c r="AY61" s="34"/>
      <c r="AZ61" s="34"/>
      <c r="BA61" s="34"/>
      <c r="BB61" s="34"/>
    </row>
    <row r="62" spans="2:54" ht="14.1" customHeight="1">
      <c r="B62" s="52"/>
      <c r="C62" s="52" t="s">
        <v>49</v>
      </c>
      <c r="D62" s="52"/>
      <c r="E62" s="52"/>
      <c r="F62" s="52"/>
      <c r="G62" s="52"/>
      <c r="H62" s="52"/>
      <c r="I62" s="52"/>
      <c r="J62" s="52"/>
      <c r="K62" s="528">
        <f>+確認申請書!K111</f>
        <v>0</v>
      </c>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
      <c r="AL62" s="29"/>
      <c r="AM62" s="29"/>
      <c r="AN62" s="34"/>
      <c r="AO62" s="99"/>
      <c r="AP62" s="34"/>
      <c r="AQ62" s="34"/>
      <c r="AR62" s="34"/>
      <c r="AS62" s="34"/>
      <c r="AT62" s="34"/>
      <c r="AU62" s="34"/>
      <c r="AV62" s="34"/>
      <c r="AW62" s="34"/>
      <c r="AX62" s="34"/>
      <c r="AY62" s="34"/>
      <c r="AZ62" s="34"/>
      <c r="BA62" s="34"/>
      <c r="BB62" s="34"/>
    </row>
    <row r="63" spans="2:54" ht="14.1" customHeight="1">
      <c r="B63" s="52"/>
      <c r="C63" s="52" t="s">
        <v>67</v>
      </c>
      <c r="D63" s="52"/>
      <c r="E63" s="52"/>
      <c r="F63" s="52"/>
      <c r="G63" s="52"/>
      <c r="H63" s="52"/>
      <c r="I63" s="52"/>
      <c r="J63" s="52"/>
      <c r="K63" s="52"/>
      <c r="L63" s="52"/>
      <c r="M63" s="52"/>
      <c r="N63" s="52"/>
      <c r="O63" s="52"/>
      <c r="P63" s="52" t="s">
        <v>129</v>
      </c>
      <c r="Q63" s="374">
        <f>+確認申請書!Q112</f>
        <v>0</v>
      </c>
      <c r="R63" s="374"/>
      <c r="S63" s="374"/>
      <c r="T63" s="374"/>
      <c r="U63" s="52" t="s">
        <v>559</v>
      </c>
      <c r="V63" s="52"/>
      <c r="W63" s="52"/>
      <c r="X63" s="52"/>
      <c r="Y63" s="52"/>
      <c r="Z63" s="52"/>
      <c r="AA63" s="52"/>
      <c r="AB63" s="52"/>
      <c r="AC63" s="52"/>
      <c r="AD63" s="52"/>
      <c r="AE63" s="52"/>
      <c r="AF63" s="52"/>
      <c r="AG63" s="52"/>
      <c r="AH63" s="52"/>
      <c r="AI63" s="52"/>
      <c r="AJ63" s="52"/>
      <c r="AK63" s="52"/>
      <c r="AL63" s="29"/>
      <c r="AM63" s="29"/>
      <c r="AN63" s="34"/>
      <c r="AO63" s="100"/>
      <c r="AP63" s="34"/>
      <c r="AQ63" s="34"/>
      <c r="AR63" s="34"/>
      <c r="AS63" s="34"/>
      <c r="AT63" s="34"/>
      <c r="AU63" s="34"/>
      <c r="AV63" s="34"/>
      <c r="AW63" s="34"/>
      <c r="AX63" s="34"/>
      <c r="AY63" s="34"/>
      <c r="AZ63" s="34"/>
      <c r="BA63" s="34"/>
      <c r="BB63" s="34"/>
    </row>
    <row r="64" spans="2:54" ht="14.1" customHeight="1">
      <c r="B64" s="124" t="str">
        <f>+確認申請書!B113</f>
        <v>□</v>
      </c>
      <c r="C64" s="52" t="s">
        <v>569</v>
      </c>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29"/>
      <c r="AM64" s="29"/>
      <c r="AN64" s="34"/>
      <c r="AO64" s="34"/>
      <c r="AP64" s="34"/>
      <c r="AQ64" s="34"/>
      <c r="AR64" s="34"/>
      <c r="AS64" s="34"/>
      <c r="AT64" s="34"/>
      <c r="AU64" s="34"/>
      <c r="AV64" s="34"/>
      <c r="AW64" s="34"/>
      <c r="AX64" s="34"/>
      <c r="AY64" s="34"/>
      <c r="AZ64" s="34"/>
      <c r="BA64" s="34"/>
      <c r="BB64" s="34"/>
    </row>
    <row r="65" spans="2:54" ht="14.1" customHeight="1">
      <c r="B65" s="52"/>
      <c r="C65" s="52" t="s">
        <v>49</v>
      </c>
      <c r="D65" s="52"/>
      <c r="E65" s="52"/>
      <c r="F65" s="52"/>
      <c r="G65" s="52"/>
      <c r="H65" s="52"/>
      <c r="I65" s="52"/>
      <c r="J65" s="52"/>
      <c r="K65" s="500">
        <f>+確認申請書!K114</f>
        <v>0</v>
      </c>
      <c r="L65" s="500"/>
      <c r="M65" s="500"/>
      <c r="N65" s="500"/>
      <c r="O65" s="500"/>
      <c r="P65" s="500"/>
      <c r="Q65" s="500"/>
      <c r="R65" s="500"/>
      <c r="S65" s="500"/>
      <c r="T65" s="500"/>
      <c r="U65" s="500"/>
      <c r="V65" s="500"/>
      <c r="W65" s="500"/>
      <c r="X65" s="500"/>
      <c r="Y65" s="500"/>
      <c r="Z65" s="500"/>
      <c r="AA65" s="500"/>
      <c r="AB65" s="500"/>
      <c r="AC65" s="500"/>
      <c r="AD65" s="500"/>
      <c r="AE65" s="500"/>
      <c r="AF65" s="500"/>
      <c r="AG65" s="500"/>
      <c r="AH65" s="500"/>
      <c r="AI65" s="500"/>
      <c r="AJ65" s="500"/>
      <c r="AK65" s="52"/>
      <c r="AL65" s="29"/>
      <c r="AM65" s="29"/>
      <c r="AN65" s="34"/>
      <c r="AO65" s="34"/>
      <c r="AP65" s="34"/>
      <c r="AQ65" s="34"/>
      <c r="AR65" s="34"/>
      <c r="AS65" s="34"/>
      <c r="AT65" s="34"/>
      <c r="AU65" s="34"/>
      <c r="AV65" s="34"/>
      <c r="AW65" s="34"/>
      <c r="AX65" s="34"/>
      <c r="AY65" s="34"/>
      <c r="AZ65" s="34"/>
      <c r="BA65" s="34"/>
      <c r="BB65" s="34"/>
    </row>
    <row r="66" spans="2:54" ht="14.1" customHeight="1">
      <c r="B66" s="52"/>
      <c r="C66" s="52" t="s">
        <v>67</v>
      </c>
      <c r="D66" s="52"/>
      <c r="E66" s="52"/>
      <c r="F66" s="52"/>
      <c r="G66" s="52"/>
      <c r="H66" s="52"/>
      <c r="I66" s="52"/>
      <c r="J66" s="52"/>
      <c r="K66" s="52"/>
      <c r="L66" s="52"/>
      <c r="M66" s="52"/>
      <c r="N66" s="52"/>
      <c r="O66" s="52"/>
      <c r="P66" s="52" t="s">
        <v>129</v>
      </c>
      <c r="Q66" s="374">
        <f>+確認申請書!Q115</f>
        <v>0</v>
      </c>
      <c r="R66" s="374"/>
      <c r="S66" s="374"/>
      <c r="T66" s="374"/>
      <c r="U66" s="52" t="s">
        <v>559</v>
      </c>
      <c r="V66" s="52"/>
      <c r="W66" s="52"/>
      <c r="X66" s="52"/>
      <c r="Y66" s="52"/>
      <c r="Z66" s="52"/>
      <c r="AA66" s="52"/>
      <c r="AB66" s="52"/>
      <c r="AC66" s="52"/>
      <c r="AD66" s="52"/>
      <c r="AE66" s="52"/>
      <c r="AF66" s="52"/>
      <c r="AG66" s="52"/>
      <c r="AH66" s="52"/>
      <c r="AI66" s="52"/>
      <c r="AJ66" s="52"/>
      <c r="AK66" s="52"/>
      <c r="AL66" s="29"/>
      <c r="AM66" s="29"/>
      <c r="AN66" s="34"/>
      <c r="AO66" s="34"/>
      <c r="AP66" s="34"/>
      <c r="AQ66" s="34"/>
      <c r="AR66" s="34"/>
      <c r="AS66" s="34"/>
      <c r="AT66" s="34"/>
      <c r="AU66" s="34"/>
      <c r="AV66" s="34"/>
      <c r="AW66" s="34"/>
      <c r="AX66" s="34"/>
      <c r="AY66" s="34"/>
      <c r="AZ66" s="34"/>
      <c r="BA66" s="34"/>
      <c r="BB66" s="34"/>
    </row>
    <row r="67" spans="2:54" ht="14.1" customHeight="1">
      <c r="B67" s="124" t="str">
        <f>+確認申請書!B116</f>
        <v>□</v>
      </c>
      <c r="C67" s="52" t="s">
        <v>570</v>
      </c>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29"/>
      <c r="AM67" s="29"/>
      <c r="AN67" s="34"/>
      <c r="AO67" s="34"/>
      <c r="AP67" s="34"/>
      <c r="AQ67" s="34"/>
      <c r="AR67" s="34"/>
      <c r="AS67" s="34"/>
      <c r="AT67" s="34"/>
      <c r="AU67" s="34"/>
      <c r="AV67" s="34"/>
      <c r="AW67" s="34"/>
      <c r="AX67" s="34"/>
      <c r="AY67" s="34"/>
      <c r="AZ67" s="34"/>
      <c r="BA67" s="34"/>
      <c r="BB67" s="34"/>
    </row>
    <row r="68" spans="2:54" ht="14.1" customHeight="1">
      <c r="B68" s="52"/>
      <c r="C68" s="52" t="s">
        <v>49</v>
      </c>
      <c r="D68" s="52"/>
      <c r="E68" s="52"/>
      <c r="F68" s="52"/>
      <c r="G68" s="52"/>
      <c r="H68" s="52"/>
      <c r="I68" s="52"/>
      <c r="J68" s="52"/>
      <c r="K68" s="500">
        <f>+確認申請書!K117</f>
        <v>0</v>
      </c>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c r="AK68" s="52"/>
      <c r="AL68" s="29"/>
      <c r="AM68" s="29"/>
      <c r="AN68" s="34"/>
      <c r="AO68" s="34"/>
      <c r="AP68" s="34"/>
      <c r="AQ68" s="34"/>
      <c r="AR68" s="34"/>
      <c r="AS68" s="34"/>
      <c r="AT68" s="34"/>
      <c r="AU68" s="34"/>
      <c r="AV68" s="34"/>
      <c r="AW68" s="34"/>
      <c r="AX68" s="34"/>
      <c r="AY68" s="34"/>
      <c r="AZ68" s="34"/>
      <c r="BA68" s="34"/>
      <c r="BB68" s="34"/>
    </row>
    <row r="69" spans="2:54" ht="14.1" customHeight="1">
      <c r="B69" s="52"/>
      <c r="C69" s="52" t="s">
        <v>571</v>
      </c>
      <c r="D69" s="52"/>
      <c r="E69" s="52"/>
      <c r="F69" s="52"/>
      <c r="G69" s="52"/>
      <c r="H69" s="52"/>
      <c r="I69" s="52"/>
      <c r="J69" s="52"/>
      <c r="K69" s="52"/>
      <c r="L69" s="52"/>
      <c r="M69" s="52"/>
      <c r="N69" s="52"/>
      <c r="O69" s="52"/>
      <c r="P69" s="52" t="s">
        <v>129</v>
      </c>
      <c r="Q69" s="374">
        <f>+確認申請書!Q118</f>
        <v>0</v>
      </c>
      <c r="R69" s="374"/>
      <c r="S69" s="374"/>
      <c r="T69" s="374"/>
      <c r="U69" s="52" t="s">
        <v>559</v>
      </c>
      <c r="V69" s="52"/>
      <c r="W69" s="52"/>
      <c r="X69" s="52"/>
      <c r="Y69" s="52"/>
      <c r="Z69" s="52"/>
      <c r="AA69" s="52"/>
      <c r="AB69" s="52"/>
      <c r="AC69" s="52"/>
      <c r="AD69" s="52"/>
      <c r="AE69" s="52"/>
      <c r="AF69" s="52"/>
      <c r="AG69" s="52"/>
      <c r="AH69" s="52"/>
      <c r="AI69" s="52"/>
      <c r="AJ69" s="52"/>
      <c r="AK69" s="52"/>
      <c r="AL69" s="29"/>
      <c r="AM69" s="29"/>
      <c r="AN69" s="34"/>
      <c r="AO69" s="34"/>
      <c r="AP69" s="34"/>
      <c r="AQ69" s="34"/>
      <c r="AR69" s="34"/>
      <c r="AS69" s="34"/>
      <c r="AT69" s="34"/>
      <c r="AU69" s="34"/>
      <c r="AV69" s="34"/>
      <c r="AW69" s="34"/>
      <c r="AX69" s="34"/>
      <c r="AY69" s="34"/>
      <c r="AZ69" s="34"/>
      <c r="BA69" s="34"/>
      <c r="BB69" s="34"/>
    </row>
    <row r="70" spans="2:54" ht="14.1" customHeight="1">
      <c r="B70" s="52"/>
      <c r="C70" s="52" t="s">
        <v>49</v>
      </c>
      <c r="D70" s="52"/>
      <c r="E70" s="52"/>
      <c r="F70" s="52"/>
      <c r="G70" s="52"/>
      <c r="H70" s="52"/>
      <c r="I70" s="52"/>
      <c r="J70" s="52"/>
      <c r="K70" s="500">
        <f>+確認申請書!K119</f>
        <v>0</v>
      </c>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2"/>
      <c r="AL70" s="29"/>
      <c r="AM70" s="29"/>
      <c r="AN70" s="34"/>
      <c r="AO70" s="34"/>
      <c r="AP70" s="34"/>
      <c r="AQ70" s="34"/>
      <c r="AR70" s="34"/>
      <c r="AS70" s="34"/>
      <c r="AT70" s="34"/>
      <c r="AU70" s="34"/>
      <c r="AV70" s="34"/>
      <c r="AW70" s="34"/>
      <c r="AX70" s="34"/>
      <c r="AY70" s="34"/>
      <c r="AZ70" s="34"/>
      <c r="BA70" s="34"/>
      <c r="BB70" s="34"/>
    </row>
    <row r="71" spans="2:54" ht="14.1" customHeight="1">
      <c r="B71" s="52"/>
      <c r="C71" s="52" t="s">
        <v>572</v>
      </c>
      <c r="D71" s="52"/>
      <c r="E71" s="52"/>
      <c r="F71" s="52"/>
      <c r="G71" s="52"/>
      <c r="H71" s="52"/>
      <c r="I71" s="52"/>
      <c r="J71" s="52"/>
      <c r="K71" s="52"/>
      <c r="L71" s="52"/>
      <c r="M71" s="52"/>
      <c r="N71" s="52"/>
      <c r="O71" s="52"/>
      <c r="P71" s="52" t="s">
        <v>129</v>
      </c>
      <c r="Q71" s="374">
        <f>+確認申請書!Q120</f>
        <v>0</v>
      </c>
      <c r="R71" s="374"/>
      <c r="S71" s="374"/>
      <c r="T71" s="374"/>
      <c r="U71" s="52" t="s">
        <v>559</v>
      </c>
      <c r="V71" s="52"/>
      <c r="W71" s="52"/>
      <c r="X71" s="52"/>
      <c r="Y71" s="52"/>
      <c r="Z71" s="52"/>
      <c r="AA71" s="52"/>
      <c r="AB71" s="52"/>
      <c r="AC71" s="52"/>
      <c r="AD71" s="52"/>
      <c r="AE71" s="52"/>
      <c r="AF71" s="52"/>
      <c r="AG71" s="52"/>
      <c r="AH71" s="52"/>
      <c r="AI71" s="52"/>
      <c r="AJ71" s="52"/>
      <c r="AK71" s="52"/>
      <c r="AL71" s="29"/>
      <c r="AM71" s="29"/>
      <c r="AN71" s="34"/>
      <c r="AO71" s="34"/>
      <c r="AP71" s="34"/>
      <c r="AQ71" s="34"/>
      <c r="AR71" s="34"/>
      <c r="AS71" s="34"/>
      <c r="AT71" s="34"/>
      <c r="AU71" s="34"/>
      <c r="AV71" s="34"/>
      <c r="AW71" s="34"/>
      <c r="AX71" s="34"/>
      <c r="AY71" s="34"/>
      <c r="AZ71" s="34"/>
      <c r="BA71" s="34"/>
      <c r="BB71" s="34"/>
    </row>
    <row r="72" spans="2:54" ht="14.1" customHeight="1">
      <c r="B72" s="52"/>
      <c r="C72" s="52" t="s">
        <v>49</v>
      </c>
      <c r="D72" s="52"/>
      <c r="E72" s="52"/>
      <c r="F72" s="52"/>
      <c r="G72" s="52"/>
      <c r="H72" s="52"/>
      <c r="I72" s="52"/>
      <c r="J72" s="52"/>
      <c r="K72" s="500">
        <f>+確認申請書!K121</f>
        <v>0</v>
      </c>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2"/>
      <c r="AL72" s="29"/>
      <c r="AM72" s="29"/>
      <c r="AN72" s="34"/>
      <c r="AO72" s="34"/>
      <c r="AP72" s="34"/>
      <c r="AQ72" s="34"/>
      <c r="AR72" s="34"/>
      <c r="AS72" s="34"/>
      <c r="AT72" s="34"/>
      <c r="AU72" s="34"/>
      <c r="AV72" s="34"/>
      <c r="AW72" s="34"/>
      <c r="AX72" s="34"/>
      <c r="AY72" s="34"/>
      <c r="AZ72" s="34"/>
      <c r="BA72" s="34"/>
      <c r="BB72" s="34"/>
    </row>
    <row r="73" spans="2:54" ht="14.1" customHeight="1">
      <c r="B73" s="52"/>
      <c r="C73" s="52" t="s">
        <v>572</v>
      </c>
      <c r="D73" s="52"/>
      <c r="E73" s="52"/>
      <c r="F73" s="52"/>
      <c r="G73" s="52"/>
      <c r="H73" s="52"/>
      <c r="I73" s="52"/>
      <c r="J73" s="52"/>
      <c r="K73" s="52"/>
      <c r="L73" s="52"/>
      <c r="M73" s="52"/>
      <c r="N73" s="52"/>
      <c r="O73" s="52"/>
      <c r="P73" s="52" t="s">
        <v>129</v>
      </c>
      <c r="Q73" s="374">
        <f>+確認申請書!Q122</f>
        <v>0</v>
      </c>
      <c r="R73" s="374"/>
      <c r="S73" s="374"/>
      <c r="T73" s="374"/>
      <c r="U73" s="52" t="s">
        <v>559</v>
      </c>
      <c r="V73" s="52"/>
      <c r="W73" s="52"/>
      <c r="X73" s="52"/>
      <c r="Y73" s="52"/>
      <c r="Z73" s="52"/>
      <c r="AA73" s="52"/>
      <c r="AB73" s="52"/>
      <c r="AC73" s="52"/>
      <c r="AD73" s="52"/>
      <c r="AE73" s="52"/>
      <c r="AF73" s="52"/>
      <c r="AG73" s="52"/>
      <c r="AH73" s="52"/>
      <c r="AI73" s="52"/>
      <c r="AJ73" s="52"/>
      <c r="AK73" s="52"/>
      <c r="AL73" s="29"/>
      <c r="AM73" s="29"/>
      <c r="AN73" s="34"/>
      <c r="AO73" s="34"/>
      <c r="AP73" s="34"/>
      <c r="AQ73" s="34"/>
      <c r="AR73" s="34"/>
      <c r="AS73" s="34"/>
      <c r="AT73" s="34"/>
      <c r="AU73" s="34"/>
      <c r="AV73" s="34"/>
      <c r="AW73" s="34"/>
      <c r="AX73" s="34"/>
      <c r="AY73" s="34"/>
      <c r="AZ73" s="34"/>
      <c r="BA73" s="34"/>
      <c r="BB73" s="34"/>
    </row>
    <row r="74" spans="2:54" ht="14.1" customHeight="1">
      <c r="B74" s="124" t="str">
        <f>+確認申請書!B123</f>
        <v>□</v>
      </c>
      <c r="C74" s="52" t="s">
        <v>163</v>
      </c>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29"/>
      <c r="AM74" s="29"/>
      <c r="AN74" s="34"/>
      <c r="AO74" s="34"/>
      <c r="AP74" s="34"/>
      <c r="AQ74" s="34"/>
      <c r="AR74" s="34"/>
      <c r="AS74" s="34"/>
      <c r="AT74" s="34"/>
      <c r="AU74" s="34"/>
      <c r="AV74" s="34"/>
      <c r="AW74" s="34"/>
      <c r="AX74" s="34"/>
      <c r="AY74" s="34"/>
      <c r="AZ74" s="34"/>
      <c r="BA74" s="34"/>
      <c r="BB74" s="34"/>
    </row>
    <row r="75" spans="2:54" ht="14.1" customHeight="1">
      <c r="B75" s="52"/>
      <c r="C75" s="52" t="s">
        <v>49</v>
      </c>
      <c r="D75" s="52"/>
      <c r="E75" s="52"/>
      <c r="F75" s="52"/>
      <c r="G75" s="52"/>
      <c r="H75" s="52"/>
      <c r="I75" s="52"/>
      <c r="J75" s="52"/>
      <c r="K75" s="500">
        <f>+確認申請書!K124</f>
        <v>0</v>
      </c>
      <c r="L75" s="500"/>
      <c r="M75" s="500"/>
      <c r="N75" s="500"/>
      <c r="O75" s="500"/>
      <c r="P75" s="500"/>
      <c r="Q75" s="500"/>
      <c r="R75" s="500"/>
      <c r="S75" s="500"/>
      <c r="T75" s="500"/>
      <c r="U75" s="500"/>
      <c r="V75" s="500"/>
      <c r="W75" s="500"/>
      <c r="X75" s="500"/>
      <c r="Y75" s="500"/>
      <c r="Z75" s="500"/>
      <c r="AA75" s="500"/>
      <c r="AB75" s="500"/>
      <c r="AC75" s="500"/>
      <c r="AD75" s="500"/>
      <c r="AE75" s="500"/>
      <c r="AF75" s="500"/>
      <c r="AG75" s="500"/>
      <c r="AH75" s="500"/>
      <c r="AI75" s="500"/>
      <c r="AJ75" s="500"/>
      <c r="AK75" s="52"/>
      <c r="AL75" s="29"/>
      <c r="AM75" s="29"/>
      <c r="AN75" s="34"/>
      <c r="AO75" s="34"/>
      <c r="AP75" s="34"/>
      <c r="AQ75" s="34"/>
      <c r="AR75" s="34"/>
      <c r="AS75" s="34"/>
      <c r="AT75" s="34"/>
      <c r="AU75" s="34"/>
      <c r="AV75" s="34"/>
      <c r="AW75" s="34"/>
      <c r="AX75" s="34"/>
      <c r="AY75" s="34"/>
      <c r="AZ75" s="34"/>
      <c r="BA75" s="34"/>
      <c r="BB75" s="34"/>
    </row>
    <row r="76" spans="2:54" ht="14.1" customHeight="1">
      <c r="B76" s="52"/>
      <c r="C76" s="52" t="s">
        <v>572</v>
      </c>
      <c r="D76" s="52"/>
      <c r="E76" s="52"/>
      <c r="F76" s="52"/>
      <c r="G76" s="52"/>
      <c r="H76" s="52"/>
      <c r="I76" s="52"/>
      <c r="J76" s="52"/>
      <c r="K76" s="52"/>
      <c r="L76" s="52"/>
      <c r="M76" s="52"/>
      <c r="N76" s="52"/>
      <c r="O76" s="52"/>
      <c r="P76" s="52" t="s">
        <v>129</v>
      </c>
      <c r="Q76" s="374">
        <f>+確認申請書!Q125</f>
        <v>0</v>
      </c>
      <c r="R76" s="374"/>
      <c r="S76" s="374"/>
      <c r="T76" s="374"/>
      <c r="U76" s="52" t="s">
        <v>559</v>
      </c>
      <c r="V76" s="52"/>
      <c r="W76" s="52"/>
      <c r="X76" s="52"/>
      <c r="Y76" s="52"/>
      <c r="Z76" s="52"/>
      <c r="AA76" s="52"/>
      <c r="AB76" s="52"/>
      <c r="AC76" s="52"/>
      <c r="AD76" s="52"/>
      <c r="AE76" s="52"/>
      <c r="AF76" s="52"/>
      <c r="AG76" s="52"/>
      <c r="AH76" s="52"/>
      <c r="AI76" s="52"/>
      <c r="AJ76" s="52"/>
      <c r="AK76" s="52"/>
      <c r="AL76" s="29"/>
      <c r="AM76" s="29"/>
      <c r="AN76" s="34"/>
      <c r="AO76" s="34"/>
      <c r="AP76" s="34"/>
      <c r="AQ76" s="34"/>
      <c r="AR76" s="34"/>
      <c r="AS76" s="34"/>
      <c r="AT76" s="34"/>
      <c r="AU76" s="34"/>
      <c r="AV76" s="34"/>
      <c r="AW76" s="34"/>
      <c r="AX76" s="34"/>
      <c r="AY76" s="34"/>
      <c r="AZ76" s="34"/>
      <c r="BA76" s="34"/>
      <c r="BB76" s="34"/>
    </row>
    <row r="77" spans="2:54" ht="14.1" customHeight="1">
      <c r="B77" s="52"/>
      <c r="C77" s="52" t="s">
        <v>573</v>
      </c>
      <c r="D77" s="52"/>
      <c r="E77" s="52"/>
      <c r="F77" s="52"/>
      <c r="G77" s="52"/>
      <c r="H77" s="52"/>
      <c r="I77" s="52"/>
      <c r="J77" s="52"/>
      <c r="K77" s="500">
        <f>+確認申請書!K126</f>
        <v>0</v>
      </c>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2"/>
      <c r="AL77" s="29"/>
      <c r="AM77" s="29"/>
      <c r="AN77" s="34"/>
      <c r="AO77" s="34"/>
      <c r="AP77" s="34"/>
      <c r="AQ77" s="34"/>
      <c r="AR77" s="34"/>
      <c r="AS77" s="34"/>
      <c r="AT77" s="34"/>
      <c r="AU77" s="34"/>
      <c r="AV77" s="34"/>
      <c r="AW77" s="34"/>
      <c r="AX77" s="34"/>
      <c r="AY77" s="34"/>
      <c r="AZ77" s="34"/>
      <c r="BA77" s="34"/>
      <c r="BB77" s="34"/>
    </row>
    <row r="78" spans="2:54" ht="14.1" customHeight="1">
      <c r="B78" s="52"/>
      <c r="C78" s="52" t="s">
        <v>572</v>
      </c>
      <c r="D78" s="52"/>
      <c r="E78" s="52"/>
      <c r="F78" s="52"/>
      <c r="G78" s="52"/>
      <c r="H78" s="52"/>
      <c r="I78" s="52"/>
      <c r="J78" s="52"/>
      <c r="K78" s="52"/>
      <c r="L78" s="52"/>
      <c r="M78" s="52"/>
      <c r="N78" s="52"/>
      <c r="O78" s="52"/>
      <c r="P78" s="52" t="s">
        <v>129</v>
      </c>
      <c r="Q78" s="374">
        <f>+確認申請書!Q127</f>
        <v>0</v>
      </c>
      <c r="R78" s="374"/>
      <c r="S78" s="374"/>
      <c r="T78" s="374"/>
      <c r="U78" s="52" t="s">
        <v>559</v>
      </c>
      <c r="V78" s="52"/>
      <c r="W78" s="52"/>
      <c r="X78" s="52"/>
      <c r="Y78" s="52"/>
      <c r="Z78" s="52"/>
      <c r="AA78" s="52"/>
      <c r="AB78" s="52"/>
      <c r="AC78" s="52"/>
      <c r="AD78" s="52"/>
      <c r="AE78" s="52"/>
      <c r="AF78" s="52"/>
      <c r="AG78" s="52"/>
      <c r="AH78" s="52"/>
      <c r="AI78" s="52"/>
      <c r="AJ78" s="52"/>
      <c r="AK78" s="52"/>
      <c r="AL78" s="29"/>
      <c r="AM78" s="29"/>
      <c r="AO78" s="34"/>
      <c r="AP78" s="34"/>
      <c r="AQ78" s="34"/>
      <c r="AR78" s="34"/>
      <c r="AS78" s="34"/>
      <c r="AT78" s="34"/>
      <c r="AU78" s="34"/>
      <c r="AV78" s="34"/>
      <c r="AW78" s="34"/>
      <c r="AX78" s="34"/>
      <c r="AY78" s="34"/>
      <c r="AZ78" s="34"/>
      <c r="BA78" s="34"/>
      <c r="BB78" s="34"/>
    </row>
    <row r="79" spans="2:54" ht="14.1" customHeight="1">
      <c r="B79" s="52"/>
      <c r="C79" s="52" t="s">
        <v>49</v>
      </c>
      <c r="D79" s="52"/>
      <c r="E79" s="52"/>
      <c r="F79" s="52"/>
      <c r="G79" s="52"/>
      <c r="H79" s="52"/>
      <c r="I79" s="52"/>
      <c r="J79" s="52"/>
      <c r="K79" s="500">
        <f>+確認申請書!K128</f>
        <v>0</v>
      </c>
      <c r="L79" s="500"/>
      <c r="M79" s="500"/>
      <c r="N79" s="500"/>
      <c r="O79" s="500"/>
      <c r="P79" s="500"/>
      <c r="Q79" s="500"/>
      <c r="R79" s="500"/>
      <c r="S79" s="500"/>
      <c r="T79" s="500"/>
      <c r="U79" s="500"/>
      <c r="V79" s="500"/>
      <c r="W79" s="500"/>
      <c r="X79" s="500"/>
      <c r="Y79" s="500"/>
      <c r="Z79" s="500"/>
      <c r="AA79" s="500"/>
      <c r="AB79" s="500"/>
      <c r="AC79" s="500"/>
      <c r="AD79" s="500"/>
      <c r="AE79" s="500"/>
      <c r="AF79" s="500"/>
      <c r="AG79" s="500"/>
      <c r="AH79" s="500"/>
      <c r="AI79" s="500"/>
      <c r="AJ79" s="500"/>
      <c r="AK79" s="52"/>
      <c r="AL79" s="29"/>
      <c r="AM79" s="29"/>
      <c r="AN79" s="34"/>
      <c r="AO79" s="34"/>
      <c r="AP79" s="34"/>
      <c r="AQ79" s="34"/>
      <c r="AR79" s="34"/>
      <c r="AS79" s="34"/>
      <c r="AT79" s="34"/>
      <c r="AU79" s="34"/>
      <c r="AV79" s="34"/>
      <c r="AW79" s="34"/>
      <c r="AX79" s="34"/>
      <c r="AY79" s="34"/>
      <c r="AZ79" s="34"/>
      <c r="BA79" s="34"/>
      <c r="BB79" s="34"/>
    </row>
    <row r="80" spans="2:54" ht="14.1" customHeight="1">
      <c r="B80" s="60"/>
      <c r="C80" s="60" t="s">
        <v>572</v>
      </c>
      <c r="D80" s="60"/>
      <c r="E80" s="60"/>
      <c r="F80" s="60"/>
      <c r="G80" s="60"/>
      <c r="H80" s="60"/>
      <c r="I80" s="60"/>
      <c r="J80" s="60"/>
      <c r="K80" s="60"/>
      <c r="L80" s="60"/>
      <c r="M80" s="60"/>
      <c r="N80" s="60"/>
      <c r="O80" s="60"/>
      <c r="P80" s="60" t="s">
        <v>129</v>
      </c>
      <c r="Q80" s="527">
        <f>+確認申請書!Q129</f>
        <v>0</v>
      </c>
      <c r="R80" s="527"/>
      <c r="S80" s="527"/>
      <c r="T80" s="527"/>
      <c r="U80" s="60" t="s">
        <v>559</v>
      </c>
      <c r="V80" s="60"/>
      <c r="W80" s="60"/>
      <c r="X80" s="60"/>
      <c r="Y80" s="60"/>
      <c r="Z80" s="60"/>
      <c r="AA80" s="60"/>
      <c r="AB80" s="60"/>
      <c r="AC80" s="60"/>
      <c r="AD80" s="60"/>
      <c r="AE80" s="60"/>
      <c r="AF80" s="60"/>
      <c r="AG80" s="60"/>
      <c r="AH80" s="60"/>
      <c r="AI80" s="60"/>
      <c r="AJ80" s="60"/>
      <c r="AK80" s="60"/>
      <c r="AL80" s="29"/>
      <c r="AM80" s="29"/>
      <c r="AN80" s="34"/>
      <c r="AO80" s="34"/>
      <c r="AP80" s="34"/>
      <c r="AQ80" s="34"/>
      <c r="AR80" s="34"/>
      <c r="AS80" s="34"/>
      <c r="AT80" s="34"/>
      <c r="AU80" s="34"/>
      <c r="AV80" s="34"/>
      <c r="AW80" s="34"/>
      <c r="AX80" s="34"/>
      <c r="AY80" s="34"/>
      <c r="AZ80" s="34"/>
      <c r="BA80" s="34"/>
      <c r="BB80" s="34"/>
    </row>
    <row r="81" spans="2:54" ht="14.1" customHeight="1">
      <c r="B81" s="61" t="s">
        <v>50</v>
      </c>
      <c r="C81" s="59"/>
      <c r="D81" s="59"/>
      <c r="E81" s="59"/>
      <c r="F81" s="59"/>
      <c r="G81" s="59"/>
      <c r="H81" s="59"/>
      <c r="I81" s="59"/>
      <c r="J81" s="59"/>
      <c r="K81" s="59"/>
      <c r="L81" s="59"/>
      <c r="M81" s="59"/>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29"/>
      <c r="AM81" s="29"/>
      <c r="AN81" s="34"/>
      <c r="AO81" s="34"/>
      <c r="AP81" s="34"/>
      <c r="AQ81" s="34"/>
      <c r="AR81" s="34"/>
      <c r="AS81" s="34"/>
      <c r="AT81" s="34"/>
      <c r="AU81" s="34"/>
      <c r="AV81" s="34"/>
      <c r="AW81" s="34"/>
      <c r="AX81" s="34"/>
      <c r="AY81" s="34"/>
      <c r="AZ81" s="34"/>
      <c r="BA81" s="34"/>
      <c r="BB81" s="34"/>
    </row>
    <row r="82" spans="2:54" ht="14.1" customHeight="1">
      <c r="B82" s="52" t="s">
        <v>574</v>
      </c>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34"/>
      <c r="AM82" s="34"/>
      <c r="AN82" s="34"/>
      <c r="AO82" s="34"/>
      <c r="AP82" s="34"/>
      <c r="AQ82" s="34"/>
      <c r="AR82" s="34"/>
      <c r="AS82" s="34"/>
      <c r="AT82" s="34"/>
      <c r="AU82" s="34"/>
      <c r="AV82" s="34"/>
      <c r="AW82" s="34"/>
      <c r="AX82" s="34"/>
      <c r="AY82" s="34"/>
      <c r="AZ82" s="34"/>
      <c r="BA82" s="34"/>
      <c r="BB82" s="34"/>
    </row>
    <row r="83" spans="2:54" ht="14.1" customHeight="1">
      <c r="B83" s="59"/>
      <c r="C83" s="52" t="s">
        <v>49</v>
      </c>
      <c r="D83" s="59"/>
      <c r="E83" s="59"/>
      <c r="F83" s="59"/>
      <c r="G83" s="62"/>
      <c r="H83" s="52"/>
      <c r="I83" s="52"/>
      <c r="J83" s="52"/>
      <c r="K83" s="500">
        <f>+確認申請書!K132</f>
        <v>0</v>
      </c>
      <c r="L83" s="500"/>
      <c r="M83" s="500"/>
      <c r="N83" s="500"/>
      <c r="O83" s="500"/>
      <c r="P83" s="500"/>
      <c r="Q83" s="500"/>
      <c r="R83" s="500"/>
      <c r="S83" s="500"/>
      <c r="T83" s="500"/>
      <c r="U83" s="500"/>
      <c r="V83" s="500"/>
      <c r="W83" s="500"/>
      <c r="X83" s="500"/>
      <c r="Y83" s="500"/>
      <c r="Z83" s="500"/>
      <c r="AA83" s="500"/>
      <c r="AB83" s="500"/>
      <c r="AC83" s="500"/>
      <c r="AD83" s="500"/>
      <c r="AE83" s="500"/>
      <c r="AF83" s="500"/>
      <c r="AG83" s="500"/>
      <c r="AH83" s="500"/>
      <c r="AI83" s="500"/>
      <c r="AJ83" s="500"/>
      <c r="AK83" s="52"/>
      <c r="AL83" s="34"/>
      <c r="AM83" s="34"/>
      <c r="AN83" s="34"/>
      <c r="AO83" s="34"/>
      <c r="AP83" s="34"/>
      <c r="AQ83" s="34"/>
      <c r="AR83" s="34"/>
      <c r="AS83" s="34"/>
      <c r="AT83" s="34"/>
      <c r="AU83" s="34"/>
      <c r="AV83" s="34"/>
      <c r="AW83" s="34"/>
      <c r="AX83" s="34"/>
      <c r="AY83" s="34"/>
      <c r="AZ83" s="34"/>
      <c r="BA83" s="34"/>
      <c r="BB83" s="34"/>
    </row>
    <row r="84" spans="2:54" ht="14.1" customHeight="1">
      <c r="B84" s="59"/>
      <c r="C84" s="52" t="s">
        <v>51</v>
      </c>
      <c r="D84" s="59"/>
      <c r="E84" s="59"/>
      <c r="F84" s="59"/>
      <c r="G84" s="62"/>
      <c r="H84" s="52"/>
      <c r="I84" s="52"/>
      <c r="J84" s="52"/>
      <c r="K84" s="500">
        <f>+確認申請書!K133</f>
        <v>0</v>
      </c>
      <c r="L84" s="500"/>
      <c r="M84" s="500"/>
      <c r="N84" s="500"/>
      <c r="O84" s="500"/>
      <c r="P84" s="500"/>
      <c r="Q84" s="500"/>
      <c r="R84" s="500"/>
      <c r="S84" s="500"/>
      <c r="T84" s="500"/>
      <c r="U84" s="500"/>
      <c r="V84" s="500"/>
      <c r="W84" s="500"/>
      <c r="X84" s="500"/>
      <c r="Y84" s="500"/>
      <c r="Z84" s="500"/>
      <c r="AA84" s="500"/>
      <c r="AB84" s="500"/>
      <c r="AC84" s="500"/>
      <c r="AD84" s="500"/>
      <c r="AE84" s="500"/>
      <c r="AF84" s="500"/>
      <c r="AG84" s="500"/>
      <c r="AH84" s="500"/>
      <c r="AI84" s="500"/>
      <c r="AJ84" s="500"/>
      <c r="AK84" s="52"/>
      <c r="AL84" s="34"/>
      <c r="AM84" s="34"/>
      <c r="AN84" s="34"/>
      <c r="AO84" s="34"/>
      <c r="AP84" s="34"/>
      <c r="AQ84" s="34"/>
      <c r="AR84" s="34"/>
      <c r="AS84" s="34"/>
      <c r="AT84" s="34"/>
      <c r="AU84" s="34"/>
      <c r="AV84" s="34"/>
      <c r="AW84" s="34"/>
      <c r="AX84" s="34"/>
      <c r="AY84" s="34"/>
      <c r="AZ84" s="34"/>
      <c r="BA84" s="34"/>
      <c r="BB84" s="34"/>
    </row>
    <row r="85" spans="2:54" ht="14.1" customHeight="1">
      <c r="B85" s="59"/>
      <c r="C85" s="52" t="s">
        <v>37</v>
      </c>
      <c r="D85" s="59"/>
      <c r="E85" s="59"/>
      <c r="F85" s="59"/>
      <c r="G85" s="62"/>
      <c r="H85" s="52"/>
      <c r="I85" s="52"/>
      <c r="J85" s="52"/>
      <c r="K85" s="500">
        <f>+確認申請書!K134</f>
        <v>0</v>
      </c>
      <c r="L85" s="500"/>
      <c r="M85" s="500"/>
      <c r="N85" s="500"/>
      <c r="O85" s="500"/>
      <c r="P85" s="52"/>
      <c r="Q85" s="52"/>
      <c r="R85" s="52"/>
      <c r="S85" s="52"/>
      <c r="T85" s="52"/>
      <c r="U85" s="52"/>
      <c r="V85" s="52"/>
      <c r="W85" s="52"/>
      <c r="X85" s="52"/>
      <c r="Y85" s="52"/>
      <c r="Z85" s="52"/>
      <c r="AA85" s="52"/>
      <c r="AB85" s="52"/>
      <c r="AC85" s="52"/>
      <c r="AD85" s="52"/>
      <c r="AE85" s="52"/>
      <c r="AF85" s="52"/>
      <c r="AG85" s="52"/>
      <c r="AH85" s="52"/>
      <c r="AI85" s="52"/>
      <c r="AJ85" s="52"/>
      <c r="AK85" s="52"/>
      <c r="AL85" s="34"/>
      <c r="AM85" s="34"/>
      <c r="AN85" s="34"/>
      <c r="AO85" s="34"/>
      <c r="AP85" s="34"/>
      <c r="AQ85" s="34"/>
      <c r="AR85" s="34"/>
      <c r="AS85" s="34"/>
      <c r="AT85" s="34"/>
      <c r="AU85" s="34"/>
      <c r="AV85" s="34"/>
      <c r="AW85" s="34"/>
      <c r="AX85" s="34"/>
      <c r="AY85" s="34"/>
      <c r="AZ85" s="34"/>
      <c r="BA85" s="34"/>
      <c r="BB85" s="34"/>
    </row>
    <row r="86" spans="2:54" ht="14.1" customHeight="1">
      <c r="B86" s="59"/>
      <c r="C86" s="52" t="s">
        <v>52</v>
      </c>
      <c r="D86" s="59"/>
      <c r="E86" s="59"/>
      <c r="F86" s="59"/>
      <c r="G86" s="62"/>
      <c r="H86" s="52"/>
      <c r="I86" s="52"/>
      <c r="J86" s="52"/>
      <c r="K86" s="500">
        <f>+確認申請書!K135</f>
        <v>0</v>
      </c>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2"/>
      <c r="AL86" s="34"/>
      <c r="AM86" s="34"/>
      <c r="AN86" s="34"/>
      <c r="AO86" s="34"/>
      <c r="AP86" s="34"/>
      <c r="AQ86" s="34"/>
      <c r="AR86" s="34"/>
      <c r="AS86" s="34"/>
      <c r="AT86" s="34"/>
      <c r="AU86" s="34"/>
      <c r="AV86" s="34"/>
      <c r="AW86" s="34"/>
      <c r="AX86" s="34"/>
      <c r="AY86" s="34"/>
      <c r="AZ86" s="34"/>
      <c r="BA86" s="34"/>
      <c r="BB86" s="34"/>
    </row>
    <row r="87" spans="2:54" ht="14.1" customHeight="1">
      <c r="B87" s="59"/>
      <c r="C87" s="52" t="s">
        <v>39</v>
      </c>
      <c r="D87" s="59"/>
      <c r="E87" s="59"/>
      <c r="F87" s="59"/>
      <c r="G87" s="62"/>
      <c r="H87" s="52"/>
      <c r="I87" s="52"/>
      <c r="J87" s="52"/>
      <c r="K87" s="500">
        <f>+確認申請書!K136</f>
        <v>0</v>
      </c>
      <c r="L87" s="500"/>
      <c r="M87" s="500"/>
      <c r="N87" s="500"/>
      <c r="O87" s="500"/>
      <c r="P87" s="500"/>
      <c r="Q87" s="52"/>
      <c r="R87" s="52"/>
      <c r="S87" s="52"/>
      <c r="T87" s="52"/>
      <c r="U87" s="52"/>
      <c r="V87" s="52"/>
      <c r="W87" s="52"/>
      <c r="X87" s="52"/>
      <c r="Y87" s="52"/>
      <c r="Z87" s="52"/>
      <c r="AA87" s="52"/>
      <c r="AB87" s="52"/>
      <c r="AC87" s="52"/>
      <c r="AD87" s="52"/>
      <c r="AE87" s="52"/>
      <c r="AF87" s="52"/>
      <c r="AG87" s="52"/>
      <c r="AH87" s="52"/>
      <c r="AI87" s="52"/>
      <c r="AJ87" s="52"/>
      <c r="AK87" s="52"/>
      <c r="AL87" s="34"/>
      <c r="AM87" s="34"/>
      <c r="AN87" s="34"/>
      <c r="AO87" s="34"/>
      <c r="AP87" s="34"/>
      <c r="AQ87" s="34"/>
      <c r="AR87" s="34"/>
      <c r="AS87" s="34"/>
      <c r="AT87" s="34"/>
      <c r="AU87" s="34"/>
      <c r="AV87" s="34"/>
      <c r="AW87" s="34"/>
      <c r="AX87" s="34"/>
      <c r="AY87" s="34"/>
      <c r="AZ87" s="34"/>
      <c r="BA87" s="34"/>
      <c r="BB87" s="34"/>
    </row>
    <row r="88" spans="2:54" ht="14.1" customHeight="1">
      <c r="B88" s="59"/>
      <c r="C88" s="52" t="s">
        <v>53</v>
      </c>
      <c r="D88" s="59"/>
      <c r="E88" s="59"/>
      <c r="F88" s="59"/>
      <c r="G88" s="62"/>
      <c r="H88" s="52"/>
      <c r="I88" s="52"/>
      <c r="J88" s="52"/>
      <c r="K88" s="500">
        <f>+確認申請書!K137</f>
        <v>0</v>
      </c>
      <c r="L88" s="500"/>
      <c r="M88" s="500"/>
      <c r="N88" s="500"/>
      <c r="O88" s="500"/>
      <c r="P88" s="500"/>
      <c r="Q88" s="52"/>
      <c r="R88" s="52"/>
      <c r="S88" s="52"/>
      <c r="T88" s="52"/>
      <c r="U88" s="52"/>
      <c r="V88" s="52"/>
      <c r="W88" s="52"/>
      <c r="X88" s="52"/>
      <c r="Y88" s="52"/>
      <c r="Z88" s="52"/>
      <c r="AA88" s="52"/>
      <c r="AB88" s="52"/>
      <c r="AC88" s="52"/>
      <c r="AD88" s="52"/>
      <c r="AE88" s="52"/>
      <c r="AF88" s="52"/>
      <c r="AG88" s="52"/>
      <c r="AH88" s="52"/>
      <c r="AI88" s="52"/>
      <c r="AJ88" s="52"/>
      <c r="AK88" s="52"/>
      <c r="AL88" s="34"/>
      <c r="AM88" s="34"/>
      <c r="AN88" s="34"/>
      <c r="AO88" s="34"/>
      <c r="AP88" s="34"/>
      <c r="AQ88" s="34"/>
      <c r="AR88" s="34"/>
      <c r="AS88" s="34"/>
      <c r="AT88" s="34"/>
      <c r="AU88" s="34"/>
      <c r="AV88" s="34"/>
      <c r="AW88" s="34"/>
      <c r="AX88" s="34"/>
      <c r="AY88" s="34"/>
      <c r="AZ88" s="34"/>
      <c r="BA88" s="34"/>
      <c r="BB88" s="34"/>
    </row>
    <row r="89" spans="2:54" ht="14.1" customHeight="1">
      <c r="B89" s="63"/>
      <c r="C89" s="57" t="s">
        <v>54</v>
      </c>
      <c r="D89" s="63"/>
      <c r="E89" s="63"/>
      <c r="F89" s="63"/>
      <c r="G89" s="63"/>
      <c r="H89" s="63"/>
      <c r="I89" s="63"/>
      <c r="J89" s="63"/>
      <c r="K89" s="64"/>
      <c r="L89" s="64"/>
      <c r="M89" s="525">
        <f>+確認申請書!M138</f>
        <v>0</v>
      </c>
      <c r="N89" s="525"/>
      <c r="O89" s="525"/>
      <c r="P89" s="525"/>
      <c r="Q89" s="525"/>
      <c r="R89" s="525"/>
      <c r="S89" s="525"/>
      <c r="T89" s="525"/>
      <c r="U89" s="525"/>
      <c r="V89" s="525"/>
      <c r="W89" s="525"/>
      <c r="X89" s="525"/>
      <c r="Y89" s="525"/>
      <c r="Z89" s="525"/>
      <c r="AA89" s="525"/>
      <c r="AB89" s="525"/>
      <c r="AC89" s="525"/>
      <c r="AD89" s="525"/>
      <c r="AE89" s="525"/>
      <c r="AF89" s="525"/>
      <c r="AG89" s="525"/>
      <c r="AH89" s="525"/>
      <c r="AI89" s="525"/>
      <c r="AJ89" s="525"/>
      <c r="AK89" s="63"/>
      <c r="AL89" s="34"/>
      <c r="AM89" s="34"/>
      <c r="AN89" s="34"/>
      <c r="AO89" s="34"/>
      <c r="AP89" s="34"/>
      <c r="AQ89" s="34"/>
      <c r="AR89" s="34"/>
      <c r="AS89" s="34"/>
      <c r="AT89" s="34"/>
      <c r="AU89" s="34"/>
      <c r="AV89" s="34"/>
      <c r="AW89" s="34"/>
      <c r="AX89" s="34"/>
      <c r="AY89" s="34"/>
      <c r="AZ89" s="34"/>
      <c r="BA89" s="34"/>
      <c r="BB89" s="34"/>
    </row>
    <row r="90" spans="2:54" ht="14.1" customHeight="1">
      <c r="B90" s="52" t="s">
        <v>575</v>
      </c>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34"/>
      <c r="AM90" s="34"/>
      <c r="AN90" s="34"/>
      <c r="AO90" s="34"/>
      <c r="AP90" s="34"/>
      <c r="AQ90" s="34"/>
      <c r="AR90" s="34"/>
      <c r="AS90" s="34"/>
      <c r="AT90" s="34"/>
      <c r="AU90" s="34"/>
      <c r="AV90" s="34"/>
      <c r="AW90" s="34"/>
      <c r="AX90" s="34"/>
      <c r="AY90" s="34"/>
      <c r="AZ90" s="34"/>
      <c r="BA90" s="34"/>
      <c r="BB90" s="34"/>
    </row>
    <row r="91" spans="2:54" ht="14.1" customHeight="1">
      <c r="B91" s="59"/>
      <c r="C91" s="52" t="s">
        <v>49</v>
      </c>
      <c r="D91" s="59"/>
      <c r="E91" s="59"/>
      <c r="F91" s="59"/>
      <c r="G91" s="62"/>
      <c r="H91" s="52"/>
      <c r="I91" s="52"/>
      <c r="J91" s="52"/>
      <c r="K91" s="500">
        <f>+確認申請書!K140</f>
        <v>0</v>
      </c>
      <c r="L91" s="500"/>
      <c r="M91" s="500"/>
      <c r="N91" s="500"/>
      <c r="O91" s="500"/>
      <c r="P91" s="500"/>
      <c r="Q91" s="500"/>
      <c r="R91" s="500"/>
      <c r="S91" s="500"/>
      <c r="T91" s="500"/>
      <c r="U91" s="500"/>
      <c r="V91" s="500"/>
      <c r="W91" s="500"/>
      <c r="X91" s="500"/>
      <c r="Y91" s="500"/>
      <c r="Z91" s="500"/>
      <c r="AA91" s="500"/>
      <c r="AB91" s="500"/>
      <c r="AC91" s="500"/>
      <c r="AD91" s="500"/>
      <c r="AE91" s="500"/>
      <c r="AF91" s="500"/>
      <c r="AG91" s="500"/>
      <c r="AH91" s="500"/>
      <c r="AI91" s="500"/>
      <c r="AJ91" s="500"/>
      <c r="AK91" s="52"/>
      <c r="AL91" s="34"/>
      <c r="AM91" s="34"/>
      <c r="AN91" s="34"/>
      <c r="AO91" s="34"/>
      <c r="AP91" s="34"/>
      <c r="AQ91" s="34"/>
      <c r="AR91" s="34"/>
      <c r="AS91" s="34"/>
      <c r="AT91" s="34"/>
      <c r="AU91" s="34"/>
      <c r="AV91" s="34"/>
      <c r="AW91" s="34"/>
      <c r="AX91" s="34"/>
      <c r="AY91" s="34"/>
      <c r="AZ91" s="34"/>
      <c r="BA91" s="34"/>
      <c r="BB91" s="34"/>
    </row>
    <row r="92" spans="2:54" ht="14.1" customHeight="1">
      <c r="B92" s="59"/>
      <c r="C92" s="52" t="s">
        <v>51</v>
      </c>
      <c r="D92" s="59"/>
      <c r="E92" s="59"/>
      <c r="F92" s="59"/>
      <c r="G92" s="62"/>
      <c r="H92" s="52"/>
      <c r="I92" s="52"/>
      <c r="J92" s="52"/>
      <c r="K92" s="500">
        <f>+確認申請書!K141</f>
        <v>0</v>
      </c>
      <c r="L92" s="500"/>
      <c r="M92" s="500"/>
      <c r="N92" s="500"/>
      <c r="O92" s="500"/>
      <c r="P92" s="500"/>
      <c r="Q92" s="500"/>
      <c r="R92" s="500"/>
      <c r="S92" s="500"/>
      <c r="T92" s="500"/>
      <c r="U92" s="500"/>
      <c r="V92" s="500"/>
      <c r="W92" s="500"/>
      <c r="X92" s="500"/>
      <c r="Y92" s="500"/>
      <c r="Z92" s="500"/>
      <c r="AA92" s="500"/>
      <c r="AB92" s="500"/>
      <c r="AC92" s="500"/>
      <c r="AD92" s="500"/>
      <c r="AE92" s="500"/>
      <c r="AF92" s="500"/>
      <c r="AG92" s="500"/>
      <c r="AH92" s="500"/>
      <c r="AI92" s="500"/>
      <c r="AJ92" s="500"/>
      <c r="AK92" s="52"/>
      <c r="AL92" s="34"/>
      <c r="AM92" s="34"/>
      <c r="AN92" s="34"/>
      <c r="AO92" s="34"/>
      <c r="AP92" s="34"/>
      <c r="AQ92" s="34"/>
      <c r="AR92" s="34"/>
      <c r="AS92" s="34"/>
      <c r="AT92" s="34"/>
      <c r="AU92" s="34"/>
      <c r="AV92" s="34"/>
      <c r="AW92" s="34"/>
      <c r="AX92" s="34"/>
      <c r="AY92" s="34"/>
      <c r="AZ92" s="34"/>
      <c r="BA92" s="34"/>
      <c r="BB92" s="34"/>
    </row>
    <row r="93" spans="2:54" ht="14.1" customHeight="1">
      <c r="B93" s="59"/>
      <c r="C93" s="52" t="s">
        <v>37</v>
      </c>
      <c r="D93" s="59"/>
      <c r="E93" s="59"/>
      <c r="F93" s="59"/>
      <c r="G93" s="62"/>
      <c r="H93" s="52"/>
      <c r="I93" s="52"/>
      <c r="J93" s="52"/>
      <c r="K93" s="500">
        <f>+確認申請書!K142</f>
        <v>0</v>
      </c>
      <c r="L93" s="500"/>
      <c r="M93" s="500"/>
      <c r="N93" s="500"/>
      <c r="O93" s="500"/>
      <c r="P93" s="52"/>
      <c r="Q93" s="52"/>
      <c r="R93" s="52"/>
      <c r="S93" s="52"/>
      <c r="T93" s="52"/>
      <c r="U93" s="52"/>
      <c r="V93" s="52"/>
      <c r="W93" s="52"/>
      <c r="X93" s="52"/>
      <c r="Y93" s="52"/>
      <c r="Z93" s="52"/>
      <c r="AA93" s="52"/>
      <c r="AB93" s="52"/>
      <c r="AC93" s="52"/>
      <c r="AD93" s="52"/>
      <c r="AE93" s="52"/>
      <c r="AF93" s="52"/>
      <c r="AG93" s="52"/>
      <c r="AH93" s="52"/>
      <c r="AI93" s="52"/>
      <c r="AJ93" s="52"/>
      <c r="AK93" s="52"/>
      <c r="AL93" s="34"/>
      <c r="AM93" s="34"/>
      <c r="AN93" s="34"/>
      <c r="AO93" s="34"/>
      <c r="AP93" s="34"/>
      <c r="AQ93" s="34"/>
      <c r="AR93" s="34"/>
      <c r="AS93" s="34"/>
      <c r="AT93" s="34"/>
      <c r="AU93" s="34"/>
      <c r="AV93" s="34"/>
      <c r="AW93" s="34"/>
      <c r="AX93" s="34"/>
      <c r="AY93" s="34"/>
      <c r="AZ93" s="34"/>
      <c r="BA93" s="34"/>
      <c r="BB93" s="34"/>
    </row>
    <row r="94" spans="2:54" ht="14.1" customHeight="1">
      <c r="B94" s="59"/>
      <c r="C94" s="52" t="s">
        <v>52</v>
      </c>
      <c r="D94" s="59"/>
      <c r="E94" s="59"/>
      <c r="F94" s="59"/>
      <c r="G94" s="62"/>
      <c r="H94" s="52"/>
      <c r="I94" s="52"/>
      <c r="J94" s="52"/>
      <c r="K94" s="500">
        <f>+確認申請書!K143</f>
        <v>0</v>
      </c>
      <c r="L94" s="500"/>
      <c r="M94" s="500"/>
      <c r="N94" s="500"/>
      <c r="O94" s="500"/>
      <c r="P94" s="500"/>
      <c r="Q94" s="500"/>
      <c r="R94" s="500"/>
      <c r="S94" s="500"/>
      <c r="T94" s="500"/>
      <c r="U94" s="500"/>
      <c r="V94" s="500"/>
      <c r="W94" s="500"/>
      <c r="X94" s="500"/>
      <c r="Y94" s="500"/>
      <c r="Z94" s="500"/>
      <c r="AA94" s="500"/>
      <c r="AB94" s="500"/>
      <c r="AC94" s="500"/>
      <c r="AD94" s="500"/>
      <c r="AE94" s="500"/>
      <c r="AF94" s="500"/>
      <c r="AG94" s="500"/>
      <c r="AH94" s="500"/>
      <c r="AI94" s="500"/>
      <c r="AJ94" s="500"/>
      <c r="AK94" s="52"/>
      <c r="AL94" s="34"/>
      <c r="AM94" s="34"/>
      <c r="AN94" s="34"/>
      <c r="AO94" s="34"/>
      <c r="AP94" s="34"/>
      <c r="AQ94" s="34"/>
      <c r="AR94" s="34"/>
      <c r="AS94" s="34"/>
      <c r="AT94" s="34"/>
      <c r="AU94" s="34"/>
      <c r="AV94" s="34"/>
      <c r="AW94" s="34"/>
      <c r="AX94" s="34"/>
      <c r="AY94" s="34"/>
      <c r="AZ94" s="34"/>
      <c r="BA94" s="34"/>
      <c r="BB94" s="34"/>
    </row>
    <row r="95" spans="2:54" ht="14.1" customHeight="1">
      <c r="B95" s="59"/>
      <c r="C95" s="52" t="s">
        <v>39</v>
      </c>
      <c r="D95" s="59"/>
      <c r="E95" s="59"/>
      <c r="F95" s="59"/>
      <c r="G95" s="62"/>
      <c r="H95" s="52"/>
      <c r="I95" s="52"/>
      <c r="J95" s="52"/>
      <c r="K95" s="500">
        <f>+確認申請書!K144</f>
        <v>0</v>
      </c>
      <c r="L95" s="500"/>
      <c r="M95" s="500"/>
      <c r="N95" s="500"/>
      <c r="O95" s="500"/>
      <c r="P95" s="500"/>
      <c r="Q95" s="52"/>
      <c r="R95" s="52"/>
      <c r="S95" s="52"/>
      <c r="T95" s="52"/>
      <c r="U95" s="52"/>
      <c r="V95" s="52"/>
      <c r="W95" s="52"/>
      <c r="X95" s="52"/>
      <c r="Y95" s="52"/>
      <c r="Z95" s="52"/>
      <c r="AA95" s="52"/>
      <c r="AB95" s="52"/>
      <c r="AC95" s="52"/>
      <c r="AD95" s="52"/>
      <c r="AE95" s="52"/>
      <c r="AF95" s="52"/>
      <c r="AG95" s="52"/>
      <c r="AH95" s="52"/>
      <c r="AI95" s="52"/>
      <c r="AJ95" s="52"/>
      <c r="AK95" s="52"/>
      <c r="AL95" s="34"/>
      <c r="AM95" s="34"/>
      <c r="AN95" s="34"/>
      <c r="AO95" s="34"/>
      <c r="AP95" s="34"/>
      <c r="AQ95" s="34"/>
      <c r="AR95" s="34"/>
      <c r="AS95" s="34"/>
      <c r="AT95" s="34"/>
      <c r="AU95" s="34"/>
      <c r="AV95" s="34"/>
      <c r="AW95" s="34"/>
      <c r="AX95" s="34"/>
      <c r="AY95" s="34"/>
      <c r="AZ95" s="34"/>
      <c r="BA95" s="34"/>
      <c r="BB95" s="34"/>
    </row>
    <row r="96" spans="2:54" ht="14.1" customHeight="1">
      <c r="B96" s="59"/>
      <c r="C96" s="52" t="s">
        <v>53</v>
      </c>
      <c r="D96" s="59"/>
      <c r="E96" s="59"/>
      <c r="F96" s="59"/>
      <c r="G96" s="62"/>
      <c r="H96" s="52"/>
      <c r="I96" s="52"/>
      <c r="J96" s="52"/>
      <c r="K96" s="500">
        <f>+確認申請書!K145</f>
        <v>0</v>
      </c>
      <c r="L96" s="500"/>
      <c r="M96" s="500"/>
      <c r="N96" s="500"/>
      <c r="O96" s="500"/>
      <c r="P96" s="500"/>
      <c r="Q96" s="52"/>
      <c r="R96" s="52"/>
      <c r="S96" s="52"/>
      <c r="T96" s="52"/>
      <c r="U96" s="52"/>
      <c r="V96" s="52"/>
      <c r="W96" s="52"/>
      <c r="X96" s="52"/>
      <c r="Y96" s="52"/>
      <c r="Z96" s="52"/>
      <c r="AA96" s="52"/>
      <c r="AB96" s="52"/>
      <c r="AC96" s="52"/>
      <c r="AD96" s="52"/>
      <c r="AE96" s="52"/>
      <c r="AF96" s="52"/>
      <c r="AG96" s="52"/>
      <c r="AH96" s="52"/>
      <c r="AI96" s="52"/>
      <c r="AJ96" s="52"/>
      <c r="AK96" s="52"/>
      <c r="AL96" s="34"/>
      <c r="AM96" s="34"/>
      <c r="AN96" s="34"/>
      <c r="AO96" s="34"/>
      <c r="AP96" s="34"/>
      <c r="AQ96" s="34"/>
      <c r="AR96" s="34"/>
      <c r="AS96" s="34"/>
      <c r="AT96" s="34"/>
      <c r="AU96" s="34"/>
      <c r="AV96" s="34"/>
      <c r="AW96" s="34"/>
      <c r="AX96" s="34"/>
      <c r="AY96" s="34"/>
      <c r="AZ96" s="34"/>
      <c r="BA96" s="34"/>
      <c r="BB96" s="34"/>
    </row>
    <row r="97" spans="2:54" ht="14.1" customHeight="1">
      <c r="B97" s="63"/>
      <c r="C97" s="57" t="s">
        <v>54</v>
      </c>
      <c r="D97" s="63"/>
      <c r="E97" s="63"/>
      <c r="F97" s="63"/>
      <c r="G97" s="63"/>
      <c r="H97" s="57"/>
      <c r="I97" s="57"/>
      <c r="J97" s="57"/>
      <c r="K97" s="57"/>
      <c r="L97" s="57"/>
      <c r="M97" s="525">
        <f>+確認申請書!M146</f>
        <v>0</v>
      </c>
      <c r="N97" s="525"/>
      <c r="O97" s="525"/>
      <c r="P97" s="525"/>
      <c r="Q97" s="525"/>
      <c r="R97" s="525"/>
      <c r="S97" s="525"/>
      <c r="T97" s="525"/>
      <c r="U97" s="525"/>
      <c r="V97" s="525"/>
      <c r="W97" s="525"/>
      <c r="X97" s="525"/>
      <c r="Y97" s="525"/>
      <c r="Z97" s="525"/>
      <c r="AA97" s="525"/>
      <c r="AB97" s="525"/>
      <c r="AC97" s="525"/>
      <c r="AD97" s="525"/>
      <c r="AE97" s="525"/>
      <c r="AF97" s="525"/>
      <c r="AG97" s="525"/>
      <c r="AH97" s="525"/>
      <c r="AI97" s="525"/>
      <c r="AJ97" s="525"/>
      <c r="AK97" s="63"/>
      <c r="AL97" s="34"/>
      <c r="AM97" s="34"/>
      <c r="AN97" s="34"/>
      <c r="AO97" s="34"/>
      <c r="AP97" s="34"/>
      <c r="AQ97" s="34"/>
      <c r="AR97" s="34"/>
      <c r="AS97" s="34"/>
      <c r="AT97" s="34"/>
      <c r="AU97" s="34"/>
      <c r="AV97" s="34"/>
      <c r="AW97" s="34"/>
      <c r="AX97" s="34"/>
      <c r="AY97" s="34"/>
      <c r="AZ97" s="34"/>
      <c r="BA97" s="34"/>
      <c r="BB97" s="34"/>
    </row>
    <row r="98" spans="2:54" ht="14.1" customHeight="1">
      <c r="B98" s="59"/>
      <c r="C98" s="52" t="s">
        <v>49</v>
      </c>
      <c r="D98" s="59"/>
      <c r="E98" s="59"/>
      <c r="F98" s="59"/>
      <c r="G98" s="62"/>
      <c r="H98" s="52"/>
      <c r="I98" s="52"/>
      <c r="J98" s="52"/>
      <c r="K98" s="500">
        <f>+確認申請書!K147</f>
        <v>0</v>
      </c>
      <c r="L98" s="500"/>
      <c r="M98" s="500"/>
      <c r="N98" s="500"/>
      <c r="O98" s="500"/>
      <c r="P98" s="500"/>
      <c r="Q98" s="500"/>
      <c r="R98" s="500"/>
      <c r="S98" s="500"/>
      <c r="T98" s="500"/>
      <c r="U98" s="500"/>
      <c r="V98" s="500"/>
      <c r="W98" s="500"/>
      <c r="X98" s="500"/>
      <c r="Y98" s="500"/>
      <c r="Z98" s="500"/>
      <c r="AA98" s="500"/>
      <c r="AB98" s="500"/>
      <c r="AC98" s="500"/>
      <c r="AD98" s="500"/>
      <c r="AE98" s="500"/>
      <c r="AF98" s="500"/>
      <c r="AG98" s="500"/>
      <c r="AH98" s="500"/>
      <c r="AI98" s="500"/>
      <c r="AJ98" s="500"/>
      <c r="AK98" s="52"/>
      <c r="AL98" s="34"/>
      <c r="AM98" s="34"/>
      <c r="AN98" s="34"/>
      <c r="AO98" s="34"/>
      <c r="AP98" s="34"/>
      <c r="AQ98" s="34"/>
      <c r="AR98" s="34"/>
      <c r="AS98" s="34"/>
      <c r="AT98" s="34"/>
      <c r="AU98" s="34"/>
      <c r="AV98" s="34"/>
      <c r="AW98" s="34"/>
      <c r="AX98" s="34"/>
      <c r="AY98" s="34"/>
      <c r="AZ98" s="34"/>
      <c r="BA98" s="34"/>
      <c r="BB98" s="34"/>
    </row>
    <row r="99" spans="2:54" ht="14.1" customHeight="1">
      <c r="B99" s="59"/>
      <c r="C99" s="52" t="s">
        <v>51</v>
      </c>
      <c r="D99" s="59"/>
      <c r="E99" s="59"/>
      <c r="F99" s="59"/>
      <c r="G99" s="62"/>
      <c r="H99" s="52"/>
      <c r="I99" s="52"/>
      <c r="J99" s="52"/>
      <c r="K99" s="500">
        <f>+確認申請書!K148</f>
        <v>0</v>
      </c>
      <c r="L99" s="500"/>
      <c r="M99" s="500"/>
      <c r="N99" s="500"/>
      <c r="O99" s="500"/>
      <c r="P99" s="500"/>
      <c r="Q99" s="500"/>
      <c r="R99" s="500"/>
      <c r="S99" s="500"/>
      <c r="T99" s="500"/>
      <c r="U99" s="500"/>
      <c r="V99" s="500"/>
      <c r="W99" s="500"/>
      <c r="X99" s="500"/>
      <c r="Y99" s="500"/>
      <c r="Z99" s="500"/>
      <c r="AA99" s="500"/>
      <c r="AB99" s="500"/>
      <c r="AC99" s="500"/>
      <c r="AD99" s="500"/>
      <c r="AE99" s="500"/>
      <c r="AF99" s="500"/>
      <c r="AG99" s="500"/>
      <c r="AH99" s="500"/>
      <c r="AI99" s="500"/>
      <c r="AJ99" s="500"/>
      <c r="AK99" s="52"/>
      <c r="AL99" s="34"/>
      <c r="AM99" s="34"/>
      <c r="AN99" s="34"/>
      <c r="AO99" s="34"/>
      <c r="AP99" s="34"/>
      <c r="AQ99" s="34"/>
      <c r="AR99" s="34"/>
      <c r="AS99" s="34"/>
      <c r="AT99" s="34"/>
      <c r="AU99" s="34"/>
      <c r="AV99" s="34"/>
      <c r="AW99" s="34"/>
      <c r="AX99" s="34"/>
      <c r="AY99" s="34"/>
      <c r="AZ99" s="34"/>
      <c r="BA99" s="34"/>
      <c r="BB99" s="34"/>
    </row>
    <row r="100" spans="2:54" ht="14.1" customHeight="1">
      <c r="B100" s="59"/>
      <c r="C100" s="52" t="s">
        <v>37</v>
      </c>
      <c r="D100" s="59"/>
      <c r="E100" s="59"/>
      <c r="F100" s="59"/>
      <c r="G100" s="62"/>
      <c r="H100" s="52"/>
      <c r="I100" s="52"/>
      <c r="J100" s="52"/>
      <c r="K100" s="500">
        <f>+確認申請書!K149</f>
        <v>0</v>
      </c>
      <c r="L100" s="500"/>
      <c r="M100" s="500"/>
      <c r="N100" s="500"/>
      <c r="O100" s="500"/>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34"/>
      <c r="AM100" s="34"/>
      <c r="AN100" s="34"/>
      <c r="AO100" s="34"/>
      <c r="AP100" s="34"/>
      <c r="AQ100" s="34"/>
      <c r="AR100" s="34"/>
      <c r="AS100" s="34"/>
      <c r="AT100" s="34"/>
      <c r="AX100" s="34"/>
      <c r="AY100" s="34"/>
      <c r="AZ100" s="34"/>
      <c r="BA100" s="34"/>
      <c r="BB100" s="34"/>
    </row>
    <row r="101" spans="2:54" ht="14.1" customHeight="1">
      <c r="B101" s="59"/>
      <c r="C101" s="52" t="s">
        <v>52</v>
      </c>
      <c r="D101" s="59"/>
      <c r="E101" s="59"/>
      <c r="F101" s="59"/>
      <c r="G101" s="62"/>
      <c r="H101" s="52"/>
      <c r="I101" s="52"/>
      <c r="J101" s="52"/>
      <c r="K101" s="500">
        <f>+確認申請書!K150</f>
        <v>0</v>
      </c>
      <c r="L101" s="500"/>
      <c r="M101" s="500"/>
      <c r="N101" s="500"/>
      <c r="O101" s="500"/>
      <c r="P101" s="500"/>
      <c r="Q101" s="500"/>
      <c r="R101" s="500"/>
      <c r="S101" s="500"/>
      <c r="T101" s="500"/>
      <c r="U101" s="500"/>
      <c r="V101" s="500"/>
      <c r="W101" s="500"/>
      <c r="X101" s="500"/>
      <c r="Y101" s="500"/>
      <c r="Z101" s="500"/>
      <c r="AA101" s="500"/>
      <c r="AB101" s="500"/>
      <c r="AC101" s="500"/>
      <c r="AD101" s="500"/>
      <c r="AE101" s="500"/>
      <c r="AF101" s="500"/>
      <c r="AG101" s="500"/>
      <c r="AH101" s="500"/>
      <c r="AI101" s="500"/>
      <c r="AJ101" s="500"/>
      <c r="AK101" s="52"/>
      <c r="AL101" s="34"/>
      <c r="AM101" s="34"/>
      <c r="AN101" s="34"/>
      <c r="AO101" s="34"/>
      <c r="AP101" s="34"/>
      <c r="AQ101" s="34"/>
      <c r="AR101" s="34"/>
      <c r="AS101" s="34"/>
      <c r="AT101" s="34"/>
      <c r="AX101" s="34"/>
      <c r="AY101" s="34"/>
      <c r="AZ101" s="34"/>
      <c r="BA101" s="34"/>
      <c r="BB101" s="34"/>
    </row>
    <row r="102" spans="2:54" ht="14.1" customHeight="1">
      <c r="B102" s="59"/>
      <c r="C102" s="52" t="s">
        <v>39</v>
      </c>
      <c r="D102" s="59"/>
      <c r="E102" s="59"/>
      <c r="F102" s="59"/>
      <c r="G102" s="62"/>
      <c r="H102" s="52"/>
      <c r="I102" s="52"/>
      <c r="J102" s="52"/>
      <c r="K102" s="500">
        <f>+確認申請書!K151</f>
        <v>0</v>
      </c>
      <c r="L102" s="500"/>
      <c r="M102" s="500"/>
      <c r="N102" s="500"/>
      <c r="O102" s="500"/>
      <c r="P102" s="500"/>
      <c r="Q102" s="52"/>
      <c r="R102" s="52"/>
      <c r="S102" s="52"/>
      <c r="T102" s="52"/>
      <c r="U102" s="52"/>
      <c r="V102" s="52"/>
      <c r="W102" s="52"/>
      <c r="X102" s="52"/>
      <c r="Y102" s="52"/>
      <c r="Z102" s="52"/>
      <c r="AA102" s="52"/>
      <c r="AB102" s="52"/>
      <c r="AC102" s="52"/>
      <c r="AD102" s="52"/>
      <c r="AE102" s="52"/>
      <c r="AF102" s="52"/>
      <c r="AG102" s="52"/>
      <c r="AH102" s="52"/>
      <c r="AI102" s="52"/>
      <c r="AJ102" s="52"/>
      <c r="AK102" s="52"/>
    </row>
    <row r="103" spans="2:54" ht="14.1" customHeight="1">
      <c r="B103" s="59"/>
      <c r="C103" s="52" t="s">
        <v>53</v>
      </c>
      <c r="D103" s="59"/>
      <c r="E103" s="59"/>
      <c r="F103" s="59"/>
      <c r="G103" s="62"/>
      <c r="H103" s="52"/>
      <c r="I103" s="52"/>
      <c r="J103" s="52"/>
      <c r="K103" s="500">
        <f>+確認申請書!K152</f>
        <v>0</v>
      </c>
      <c r="L103" s="500"/>
      <c r="M103" s="500"/>
      <c r="N103" s="500"/>
      <c r="O103" s="500"/>
      <c r="P103" s="500"/>
      <c r="Q103" s="52"/>
      <c r="R103" s="52"/>
      <c r="S103" s="52"/>
      <c r="T103" s="52"/>
      <c r="U103" s="52"/>
      <c r="V103" s="52"/>
      <c r="W103" s="52"/>
      <c r="X103" s="52"/>
      <c r="Y103" s="52"/>
      <c r="Z103" s="52"/>
      <c r="AA103" s="52"/>
      <c r="AB103" s="52"/>
      <c r="AC103" s="52"/>
      <c r="AD103" s="52"/>
      <c r="AE103" s="52"/>
      <c r="AF103" s="52"/>
      <c r="AG103" s="52"/>
      <c r="AH103" s="52"/>
      <c r="AI103" s="52"/>
      <c r="AJ103" s="52"/>
      <c r="AK103" s="52"/>
    </row>
    <row r="104" spans="2:54" ht="14.1" customHeight="1">
      <c r="B104" s="63"/>
      <c r="C104" s="57" t="s">
        <v>54</v>
      </c>
      <c r="D104" s="63"/>
      <c r="E104" s="63"/>
      <c r="F104" s="63"/>
      <c r="G104" s="63"/>
      <c r="H104" s="57"/>
      <c r="I104" s="57"/>
      <c r="J104" s="57"/>
      <c r="K104" s="57"/>
      <c r="L104" s="57"/>
      <c r="M104" s="525">
        <f>+確認申請書!M153</f>
        <v>0</v>
      </c>
      <c r="N104" s="525"/>
      <c r="O104" s="525"/>
      <c r="P104" s="525"/>
      <c r="Q104" s="525"/>
      <c r="R104" s="525"/>
      <c r="S104" s="525"/>
      <c r="T104" s="525"/>
      <c r="U104" s="525"/>
      <c r="V104" s="525"/>
      <c r="W104" s="525"/>
      <c r="X104" s="525"/>
      <c r="Y104" s="525"/>
      <c r="Z104" s="525"/>
      <c r="AA104" s="525"/>
      <c r="AB104" s="525"/>
      <c r="AC104" s="525"/>
      <c r="AD104" s="525"/>
      <c r="AE104" s="525"/>
      <c r="AF104" s="525"/>
      <c r="AG104" s="525"/>
      <c r="AH104" s="525"/>
      <c r="AI104" s="525"/>
      <c r="AJ104" s="525"/>
      <c r="AK104" s="63"/>
    </row>
    <row r="105" spans="2:54" ht="14.1" customHeight="1">
      <c r="B105" s="59"/>
      <c r="C105" s="52" t="s">
        <v>49</v>
      </c>
      <c r="D105" s="59"/>
      <c r="E105" s="59"/>
      <c r="F105" s="59"/>
      <c r="G105" s="62"/>
      <c r="H105" s="52"/>
      <c r="I105" s="52"/>
      <c r="J105" s="52"/>
      <c r="K105" s="500">
        <f>+確認申請書!K154</f>
        <v>0</v>
      </c>
      <c r="L105" s="500"/>
      <c r="M105" s="500"/>
      <c r="N105" s="500"/>
      <c r="O105" s="500"/>
      <c r="P105" s="500"/>
      <c r="Q105" s="500"/>
      <c r="R105" s="500"/>
      <c r="S105" s="500"/>
      <c r="T105" s="500"/>
      <c r="U105" s="500"/>
      <c r="V105" s="500"/>
      <c r="W105" s="500"/>
      <c r="X105" s="500"/>
      <c r="Y105" s="500"/>
      <c r="Z105" s="500"/>
      <c r="AA105" s="500"/>
      <c r="AB105" s="500"/>
      <c r="AC105" s="500"/>
      <c r="AD105" s="500"/>
      <c r="AE105" s="500"/>
      <c r="AF105" s="500"/>
      <c r="AG105" s="500"/>
      <c r="AH105" s="500"/>
      <c r="AI105" s="500"/>
      <c r="AJ105" s="500"/>
      <c r="AK105" s="52"/>
    </row>
    <row r="106" spans="2:54" ht="14.1" customHeight="1">
      <c r="B106" s="59"/>
      <c r="C106" s="52" t="s">
        <v>51</v>
      </c>
      <c r="D106" s="59"/>
      <c r="E106" s="59"/>
      <c r="F106" s="59"/>
      <c r="G106" s="62"/>
      <c r="H106" s="52"/>
      <c r="I106" s="52"/>
      <c r="J106" s="52"/>
      <c r="K106" s="500">
        <f>+確認申請書!K155</f>
        <v>0</v>
      </c>
      <c r="L106" s="500"/>
      <c r="M106" s="500"/>
      <c r="N106" s="500"/>
      <c r="O106" s="500"/>
      <c r="P106" s="500"/>
      <c r="Q106" s="500"/>
      <c r="R106" s="500"/>
      <c r="S106" s="500"/>
      <c r="T106" s="500"/>
      <c r="U106" s="500"/>
      <c r="V106" s="500"/>
      <c r="W106" s="500"/>
      <c r="X106" s="500"/>
      <c r="Y106" s="500"/>
      <c r="Z106" s="500"/>
      <c r="AA106" s="500"/>
      <c r="AB106" s="500"/>
      <c r="AC106" s="500"/>
      <c r="AD106" s="500"/>
      <c r="AE106" s="500"/>
      <c r="AF106" s="500"/>
      <c r="AG106" s="500"/>
      <c r="AH106" s="500"/>
      <c r="AI106" s="500"/>
      <c r="AJ106" s="500"/>
      <c r="AK106" s="52"/>
    </row>
    <row r="107" spans="2:54" ht="14.1" customHeight="1">
      <c r="B107" s="59"/>
      <c r="C107" s="52" t="s">
        <v>37</v>
      </c>
      <c r="D107" s="59"/>
      <c r="E107" s="59"/>
      <c r="F107" s="59"/>
      <c r="G107" s="62"/>
      <c r="H107" s="52"/>
      <c r="I107" s="52"/>
      <c r="J107" s="52"/>
      <c r="K107" s="500">
        <f>+確認申請書!K156</f>
        <v>0</v>
      </c>
      <c r="L107" s="500"/>
      <c r="M107" s="500"/>
      <c r="N107" s="500"/>
      <c r="O107" s="500"/>
      <c r="P107" s="52"/>
      <c r="Q107" s="52"/>
      <c r="R107" s="52"/>
      <c r="S107" s="52"/>
      <c r="T107" s="52"/>
      <c r="U107" s="52"/>
      <c r="V107" s="52"/>
      <c r="W107" s="52"/>
      <c r="X107" s="52"/>
      <c r="Y107" s="52"/>
      <c r="Z107" s="52"/>
      <c r="AA107" s="52"/>
      <c r="AB107" s="52"/>
      <c r="AC107" s="52"/>
      <c r="AD107" s="52"/>
      <c r="AE107" s="52"/>
      <c r="AF107" s="52"/>
      <c r="AG107" s="52"/>
      <c r="AH107" s="52"/>
      <c r="AI107" s="52"/>
      <c r="AJ107" s="52"/>
      <c r="AK107" s="52"/>
    </row>
    <row r="108" spans="2:54" ht="14.1" customHeight="1">
      <c r="B108" s="59"/>
      <c r="C108" s="52" t="s">
        <v>52</v>
      </c>
      <c r="D108" s="59"/>
      <c r="E108" s="59"/>
      <c r="F108" s="59"/>
      <c r="G108" s="62"/>
      <c r="H108" s="52"/>
      <c r="I108" s="52"/>
      <c r="J108" s="52"/>
      <c r="K108" s="500">
        <f>+確認申請書!K157</f>
        <v>0</v>
      </c>
      <c r="L108" s="500"/>
      <c r="M108" s="500"/>
      <c r="N108" s="500"/>
      <c r="O108" s="500"/>
      <c r="P108" s="500"/>
      <c r="Q108" s="500"/>
      <c r="R108" s="500"/>
      <c r="S108" s="500"/>
      <c r="T108" s="500"/>
      <c r="U108" s="500"/>
      <c r="V108" s="500"/>
      <c r="W108" s="500"/>
      <c r="X108" s="500"/>
      <c r="Y108" s="500"/>
      <c r="Z108" s="500"/>
      <c r="AA108" s="500"/>
      <c r="AB108" s="500"/>
      <c r="AC108" s="500"/>
      <c r="AD108" s="500"/>
      <c r="AE108" s="500"/>
      <c r="AF108" s="500"/>
      <c r="AG108" s="500"/>
      <c r="AH108" s="500"/>
      <c r="AI108" s="500"/>
      <c r="AJ108" s="500"/>
      <c r="AK108" s="52"/>
    </row>
    <row r="109" spans="2:54" ht="14.1" customHeight="1">
      <c r="B109" s="59"/>
      <c r="C109" s="52" t="s">
        <v>39</v>
      </c>
      <c r="D109" s="59"/>
      <c r="E109" s="59"/>
      <c r="F109" s="59"/>
      <c r="G109" s="62"/>
      <c r="H109" s="52"/>
      <c r="I109" s="52"/>
      <c r="J109" s="52"/>
      <c r="K109" s="500">
        <f>+確認申請書!K158</f>
        <v>0</v>
      </c>
      <c r="L109" s="500"/>
      <c r="M109" s="500"/>
      <c r="N109" s="500"/>
      <c r="O109" s="500"/>
      <c r="P109" s="500"/>
      <c r="Q109" s="52"/>
      <c r="R109" s="52"/>
      <c r="S109" s="52"/>
      <c r="T109" s="52"/>
      <c r="U109" s="52"/>
      <c r="V109" s="52"/>
      <c r="W109" s="52"/>
      <c r="X109" s="52"/>
      <c r="Y109" s="52"/>
      <c r="Z109" s="52"/>
      <c r="AA109" s="52"/>
      <c r="AB109" s="52"/>
      <c r="AC109" s="52"/>
      <c r="AD109" s="52"/>
      <c r="AE109" s="52"/>
      <c r="AF109" s="52"/>
      <c r="AG109" s="52"/>
      <c r="AH109" s="52"/>
      <c r="AI109" s="52"/>
      <c r="AJ109" s="52"/>
      <c r="AK109" s="52"/>
    </row>
    <row r="110" spans="2:54" ht="14.1" customHeight="1">
      <c r="B110" s="59"/>
      <c r="C110" s="52" t="s">
        <v>53</v>
      </c>
      <c r="D110" s="59"/>
      <c r="E110" s="59"/>
      <c r="F110" s="59"/>
      <c r="G110" s="62"/>
      <c r="H110" s="52"/>
      <c r="I110" s="52"/>
      <c r="J110" s="52"/>
      <c r="K110" s="500">
        <f>+確認申請書!K159</f>
        <v>0</v>
      </c>
      <c r="L110" s="500"/>
      <c r="M110" s="500"/>
      <c r="N110" s="500"/>
      <c r="O110" s="500"/>
      <c r="P110" s="500"/>
      <c r="Q110" s="52"/>
      <c r="R110" s="52"/>
      <c r="S110" s="52"/>
      <c r="T110" s="52"/>
      <c r="U110" s="52"/>
      <c r="V110" s="52"/>
      <c r="W110" s="52"/>
      <c r="X110" s="52"/>
      <c r="Y110" s="52"/>
      <c r="Z110" s="52"/>
      <c r="AA110" s="52"/>
      <c r="AB110" s="52"/>
      <c r="AC110" s="52"/>
      <c r="AD110" s="52"/>
      <c r="AE110" s="52"/>
      <c r="AF110" s="52"/>
      <c r="AG110" s="52"/>
      <c r="AH110" s="52"/>
      <c r="AI110" s="52"/>
      <c r="AJ110" s="52"/>
      <c r="AK110" s="52"/>
    </row>
    <row r="111" spans="2:54" ht="14.1" customHeight="1">
      <c r="B111" s="352"/>
      <c r="C111" s="60" t="s">
        <v>54</v>
      </c>
      <c r="D111" s="352"/>
      <c r="E111" s="352"/>
      <c r="F111" s="352"/>
      <c r="G111" s="352"/>
      <c r="H111" s="60"/>
      <c r="I111" s="60"/>
      <c r="J111" s="60"/>
      <c r="K111" s="60"/>
      <c r="L111" s="60"/>
      <c r="M111" s="520">
        <f>+確認申請書!M160</f>
        <v>0</v>
      </c>
      <c r="N111" s="520"/>
      <c r="O111" s="520"/>
      <c r="P111" s="520"/>
      <c r="Q111" s="520"/>
      <c r="R111" s="520"/>
      <c r="S111" s="520"/>
      <c r="T111" s="520"/>
      <c r="U111" s="520"/>
      <c r="V111" s="520"/>
      <c r="W111" s="520"/>
      <c r="X111" s="520"/>
      <c r="Y111" s="520"/>
      <c r="Z111" s="520"/>
      <c r="AA111" s="520"/>
      <c r="AB111" s="520"/>
      <c r="AC111" s="520"/>
      <c r="AD111" s="520"/>
      <c r="AE111" s="520"/>
      <c r="AF111" s="520"/>
      <c r="AG111" s="520"/>
      <c r="AH111" s="520"/>
      <c r="AI111" s="520"/>
      <c r="AJ111" s="520"/>
      <c r="AK111" s="352"/>
    </row>
    <row r="112" spans="2:54" ht="14.1" customHeight="1">
      <c r="B112" s="61" t="s">
        <v>576</v>
      </c>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5"/>
      <c r="AM112" s="65"/>
    </row>
    <row r="113" spans="2:41" ht="14.1" customHeight="1">
      <c r="B113" s="52" t="s">
        <v>577</v>
      </c>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5"/>
      <c r="AM113" s="65"/>
    </row>
    <row r="114" spans="2:41" ht="14.1" customHeight="1">
      <c r="B114" s="52"/>
      <c r="C114" s="52" t="s">
        <v>565</v>
      </c>
      <c r="D114" s="52"/>
      <c r="E114" s="52"/>
      <c r="F114" s="52"/>
      <c r="G114" s="52"/>
      <c r="H114" s="67"/>
      <c r="I114" s="67"/>
      <c r="J114" s="52"/>
      <c r="K114" s="51" t="s">
        <v>561</v>
      </c>
      <c r="L114" s="374">
        <f>+確認申請書!L163</f>
        <v>0</v>
      </c>
      <c r="M114" s="374"/>
      <c r="N114" s="52" t="s">
        <v>578</v>
      </c>
      <c r="O114" s="52"/>
      <c r="P114" s="52"/>
      <c r="Q114" s="67"/>
      <c r="R114" s="67"/>
      <c r="S114" s="51" t="s">
        <v>561</v>
      </c>
      <c r="T114" s="374">
        <f>+確認申請書!T163</f>
        <v>0</v>
      </c>
      <c r="U114" s="374"/>
      <c r="V114" s="374"/>
      <c r="W114" s="374"/>
      <c r="X114" s="374"/>
      <c r="Y114" s="52" t="s">
        <v>579</v>
      </c>
      <c r="Z114" s="52" t="s">
        <v>580</v>
      </c>
      <c r="AA114" s="52"/>
      <c r="AB114" s="52"/>
      <c r="AC114" s="67"/>
      <c r="AD114" s="52" t="s">
        <v>129</v>
      </c>
      <c r="AE114" s="374">
        <f>+確認申請書!AE163</f>
        <v>0</v>
      </c>
      <c r="AF114" s="374"/>
      <c r="AG114" s="374"/>
      <c r="AH114" s="374"/>
      <c r="AI114" s="374"/>
      <c r="AJ114" s="52" t="s">
        <v>559</v>
      </c>
      <c r="AK114" s="52"/>
      <c r="AL114" s="4"/>
      <c r="AM114" s="4"/>
      <c r="AN114" s="68"/>
      <c r="AO114" s="120" t="s">
        <v>750</v>
      </c>
    </row>
    <row r="115" spans="2:41" ht="14.1" customHeight="1">
      <c r="B115" s="52"/>
      <c r="C115" s="52" t="s">
        <v>36</v>
      </c>
      <c r="D115" s="52"/>
      <c r="E115" s="52"/>
      <c r="F115" s="52"/>
      <c r="G115" s="52"/>
      <c r="H115" s="52"/>
      <c r="I115" s="52"/>
      <c r="J115" s="52"/>
      <c r="K115" s="500">
        <f>+確認申請書!K164</f>
        <v>0</v>
      </c>
      <c r="L115" s="500"/>
      <c r="M115" s="500"/>
      <c r="N115" s="500"/>
      <c r="O115" s="500"/>
      <c r="P115" s="500"/>
      <c r="Q115" s="500"/>
      <c r="R115" s="500"/>
      <c r="S115" s="500"/>
      <c r="T115" s="500"/>
      <c r="U115" s="500"/>
      <c r="V115" s="500"/>
      <c r="W115" s="500"/>
      <c r="X115" s="500"/>
      <c r="Y115" s="500"/>
      <c r="Z115" s="500"/>
      <c r="AA115" s="500"/>
      <c r="AB115" s="500"/>
      <c r="AC115" s="500"/>
      <c r="AD115" s="500"/>
      <c r="AE115" s="500"/>
      <c r="AF115" s="500"/>
      <c r="AG115" s="500"/>
      <c r="AH115" s="500"/>
      <c r="AI115" s="52"/>
      <c r="AJ115" s="52"/>
      <c r="AK115" s="52"/>
      <c r="AL115" s="65"/>
      <c r="AM115" s="65"/>
    </row>
    <row r="116" spans="2:41" ht="14.1" customHeight="1">
      <c r="B116" s="52"/>
      <c r="C116" s="52" t="s">
        <v>560</v>
      </c>
      <c r="D116" s="52"/>
      <c r="E116" s="52"/>
      <c r="F116" s="52"/>
      <c r="G116" s="52"/>
      <c r="H116" s="52"/>
      <c r="I116" s="52"/>
      <c r="J116" s="51"/>
      <c r="K116" s="51" t="s">
        <v>561</v>
      </c>
      <c r="L116" s="374">
        <f>+確認申請書!L165</f>
        <v>0</v>
      </c>
      <c r="M116" s="374"/>
      <c r="N116" s="52" t="s">
        <v>581</v>
      </c>
      <c r="O116" s="52"/>
      <c r="P116" s="52"/>
      <c r="Q116" s="52"/>
      <c r="R116" s="52"/>
      <c r="S116" s="51" t="s">
        <v>561</v>
      </c>
      <c r="T116" s="374">
        <f>+確認申請書!T165</f>
        <v>0</v>
      </c>
      <c r="U116" s="374"/>
      <c r="V116" s="374"/>
      <c r="W116" s="374"/>
      <c r="X116" s="374"/>
      <c r="Y116" s="52" t="s">
        <v>579</v>
      </c>
      <c r="Z116" s="52" t="s">
        <v>150</v>
      </c>
      <c r="AA116" s="52"/>
      <c r="AB116" s="52"/>
      <c r="AC116" s="67"/>
      <c r="AD116" s="52" t="s">
        <v>129</v>
      </c>
      <c r="AE116" s="374">
        <f>+確認申請書!AE165</f>
        <v>0</v>
      </c>
      <c r="AF116" s="374"/>
      <c r="AG116" s="374"/>
      <c r="AH116" s="374"/>
      <c r="AI116" s="374"/>
      <c r="AJ116" s="52" t="s">
        <v>559</v>
      </c>
      <c r="AK116" s="52"/>
      <c r="AL116" s="4"/>
      <c r="AM116" s="4"/>
      <c r="AN116" s="68"/>
    </row>
    <row r="117" spans="2:41" ht="14.1" customHeight="1">
      <c r="B117" s="52"/>
      <c r="C117" s="52"/>
      <c r="D117" s="52"/>
      <c r="E117" s="52"/>
      <c r="F117" s="52"/>
      <c r="G117" s="52"/>
      <c r="H117" s="52"/>
      <c r="I117" s="52"/>
      <c r="J117" s="52"/>
      <c r="K117" s="500">
        <f>+確認申請書!K166</f>
        <v>0</v>
      </c>
      <c r="L117" s="500"/>
      <c r="M117" s="500"/>
      <c r="N117" s="500"/>
      <c r="O117" s="500"/>
      <c r="P117" s="500"/>
      <c r="Q117" s="500"/>
      <c r="R117" s="500"/>
      <c r="S117" s="500"/>
      <c r="T117" s="500"/>
      <c r="U117" s="500"/>
      <c r="V117" s="500"/>
      <c r="W117" s="500"/>
      <c r="X117" s="500"/>
      <c r="Y117" s="500"/>
      <c r="Z117" s="500"/>
      <c r="AA117" s="500"/>
      <c r="AB117" s="500"/>
      <c r="AC117" s="500"/>
      <c r="AD117" s="500"/>
      <c r="AE117" s="500"/>
      <c r="AF117" s="500"/>
      <c r="AG117" s="500"/>
      <c r="AH117" s="500"/>
      <c r="AI117" s="526"/>
      <c r="AJ117" s="526"/>
      <c r="AK117" s="52"/>
      <c r="AL117" s="65"/>
      <c r="AM117" s="65"/>
    </row>
    <row r="118" spans="2:41" ht="14.1" customHeight="1">
      <c r="B118" s="52"/>
      <c r="C118" s="52" t="s">
        <v>41</v>
      </c>
      <c r="D118" s="52"/>
      <c r="E118" s="52"/>
      <c r="F118" s="52"/>
      <c r="G118" s="52"/>
      <c r="H118" s="67"/>
      <c r="I118" s="67"/>
      <c r="J118" s="67"/>
      <c r="K118" s="500">
        <f>+確認申請書!K167</f>
        <v>0</v>
      </c>
      <c r="L118" s="500"/>
      <c r="M118" s="500"/>
      <c r="N118" s="500"/>
      <c r="O118" s="67"/>
      <c r="P118" s="67"/>
      <c r="Q118" s="52"/>
      <c r="R118" s="52"/>
      <c r="S118" s="67"/>
      <c r="T118" s="67"/>
      <c r="U118" s="67"/>
      <c r="V118" s="67"/>
      <c r="W118" s="52"/>
      <c r="X118" s="52"/>
      <c r="Y118" s="52"/>
      <c r="Z118" s="52"/>
      <c r="AA118" s="52"/>
      <c r="AB118" s="52"/>
      <c r="AC118" s="52"/>
      <c r="AD118" s="52"/>
      <c r="AE118" s="52"/>
      <c r="AF118" s="52"/>
      <c r="AG118" s="52"/>
      <c r="AH118" s="52"/>
      <c r="AI118" s="52"/>
      <c r="AJ118" s="52"/>
      <c r="AK118" s="52"/>
      <c r="AL118" s="65"/>
      <c r="AM118" s="65"/>
    </row>
    <row r="119" spans="2:41" ht="14.1" customHeight="1">
      <c r="B119" s="52"/>
      <c r="C119" s="52" t="s">
        <v>42</v>
      </c>
      <c r="D119" s="52"/>
      <c r="E119" s="52"/>
      <c r="F119" s="52"/>
      <c r="G119" s="52"/>
      <c r="H119" s="52"/>
      <c r="I119" s="52"/>
      <c r="J119" s="52"/>
      <c r="K119" s="500">
        <f>+確認申請書!K168</f>
        <v>0</v>
      </c>
      <c r="L119" s="500"/>
      <c r="M119" s="500"/>
      <c r="N119" s="500"/>
      <c r="O119" s="500"/>
      <c r="P119" s="500"/>
      <c r="Q119" s="500"/>
      <c r="R119" s="500"/>
      <c r="S119" s="500"/>
      <c r="T119" s="500"/>
      <c r="U119" s="500"/>
      <c r="V119" s="500"/>
      <c r="W119" s="500"/>
      <c r="X119" s="500"/>
      <c r="Y119" s="500"/>
      <c r="Z119" s="500"/>
      <c r="AA119" s="500"/>
      <c r="AB119" s="500"/>
      <c r="AC119" s="500"/>
      <c r="AD119" s="500"/>
      <c r="AE119" s="500"/>
      <c r="AF119" s="500"/>
      <c r="AG119" s="500"/>
      <c r="AH119" s="500"/>
      <c r="AI119" s="500"/>
      <c r="AJ119" s="500"/>
      <c r="AK119" s="52"/>
      <c r="AL119" s="65"/>
      <c r="AM119" s="65"/>
    </row>
    <row r="120" spans="2:41" ht="14.1" customHeight="1">
      <c r="B120" s="52"/>
      <c r="C120" s="52" t="s">
        <v>43</v>
      </c>
      <c r="D120" s="52"/>
      <c r="E120" s="52"/>
      <c r="F120" s="52"/>
      <c r="G120" s="62"/>
      <c r="H120" s="52"/>
      <c r="I120" s="52"/>
      <c r="J120" s="52"/>
      <c r="K120" s="500">
        <f>+確認申請書!K169</f>
        <v>0</v>
      </c>
      <c r="L120" s="500"/>
      <c r="M120" s="500"/>
      <c r="N120" s="500"/>
      <c r="O120" s="500"/>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65"/>
      <c r="AM120" s="65"/>
    </row>
    <row r="121" spans="2:41" ht="14.1" customHeight="1">
      <c r="B121" s="57"/>
      <c r="C121" s="57" t="s">
        <v>55</v>
      </c>
      <c r="D121" s="57"/>
      <c r="E121" s="57"/>
      <c r="F121" s="57"/>
      <c r="G121" s="57"/>
      <c r="H121" s="57"/>
      <c r="I121" s="57"/>
      <c r="J121" s="57"/>
      <c r="K121" s="57"/>
      <c r="L121" s="57"/>
      <c r="M121" s="57"/>
      <c r="N121" s="525">
        <f>+確認申請書!N170</f>
        <v>0</v>
      </c>
      <c r="O121" s="525"/>
      <c r="P121" s="525"/>
      <c r="Q121" s="525"/>
      <c r="R121" s="525"/>
      <c r="S121" s="525"/>
      <c r="T121" s="525"/>
      <c r="U121" s="525"/>
      <c r="V121" s="525"/>
      <c r="W121" s="525"/>
      <c r="X121" s="525"/>
      <c r="Y121" s="525"/>
      <c r="Z121" s="525"/>
      <c r="AA121" s="525"/>
      <c r="AB121" s="525"/>
      <c r="AC121" s="525"/>
      <c r="AD121" s="525"/>
      <c r="AE121" s="525"/>
      <c r="AF121" s="525"/>
      <c r="AG121" s="525"/>
      <c r="AH121" s="525"/>
      <c r="AI121" s="525"/>
      <c r="AJ121" s="525"/>
      <c r="AK121" s="57"/>
      <c r="AL121" s="65"/>
      <c r="AM121" s="65"/>
    </row>
    <row r="122" spans="2:41" ht="14.1" customHeight="1">
      <c r="B122" s="52" t="s">
        <v>582</v>
      </c>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65"/>
      <c r="AM122" s="65"/>
    </row>
    <row r="123" spans="2:41" ht="14.1" customHeight="1">
      <c r="B123" s="52"/>
      <c r="C123" s="52" t="s">
        <v>565</v>
      </c>
      <c r="D123" s="52"/>
      <c r="E123" s="52"/>
      <c r="F123" s="52"/>
      <c r="G123" s="52"/>
      <c r="H123" s="52"/>
      <c r="I123" s="52"/>
      <c r="J123" s="52"/>
      <c r="K123" s="51" t="s">
        <v>561</v>
      </c>
      <c r="L123" s="374">
        <f>+確認申請書!L172</f>
        <v>0</v>
      </c>
      <c r="M123" s="374"/>
      <c r="N123" s="52" t="s">
        <v>578</v>
      </c>
      <c r="O123" s="52"/>
      <c r="P123" s="52"/>
      <c r="Q123" s="52"/>
      <c r="R123" s="52"/>
      <c r="S123" s="51" t="s">
        <v>561</v>
      </c>
      <c r="T123" s="374">
        <f>+確認申請書!T172</f>
        <v>0</v>
      </c>
      <c r="U123" s="374"/>
      <c r="V123" s="374"/>
      <c r="W123" s="374"/>
      <c r="X123" s="374"/>
      <c r="Y123" s="52" t="s">
        <v>579</v>
      </c>
      <c r="Z123" s="52" t="s">
        <v>580</v>
      </c>
      <c r="AA123" s="52"/>
      <c r="AB123" s="67"/>
      <c r="AC123" s="67"/>
      <c r="AD123" s="52" t="s">
        <v>129</v>
      </c>
      <c r="AE123" s="374">
        <f>+確認申請書!AE172</f>
        <v>0</v>
      </c>
      <c r="AF123" s="374"/>
      <c r="AG123" s="374"/>
      <c r="AH123" s="374"/>
      <c r="AI123" s="374"/>
      <c r="AJ123" s="52" t="s">
        <v>559</v>
      </c>
      <c r="AK123" s="52"/>
      <c r="AL123" s="4"/>
      <c r="AM123" s="4"/>
      <c r="AN123" s="68"/>
    </row>
    <row r="124" spans="2:41" ht="14.1" customHeight="1">
      <c r="B124" s="52"/>
      <c r="C124" s="52" t="s">
        <v>36</v>
      </c>
      <c r="D124" s="52"/>
      <c r="E124" s="52"/>
      <c r="F124" s="52"/>
      <c r="G124" s="52"/>
      <c r="H124" s="52"/>
      <c r="I124" s="52"/>
      <c r="J124" s="52"/>
      <c r="K124" s="500">
        <f>+確認申請書!K173</f>
        <v>0</v>
      </c>
      <c r="L124" s="500"/>
      <c r="M124" s="500"/>
      <c r="N124" s="500"/>
      <c r="O124" s="500"/>
      <c r="P124" s="500"/>
      <c r="Q124" s="500"/>
      <c r="R124" s="500"/>
      <c r="S124" s="500"/>
      <c r="T124" s="500"/>
      <c r="U124" s="500"/>
      <c r="V124" s="500"/>
      <c r="W124" s="500"/>
      <c r="X124" s="500"/>
      <c r="Y124" s="500"/>
      <c r="Z124" s="500"/>
      <c r="AA124" s="500"/>
      <c r="AB124" s="500"/>
      <c r="AC124" s="500"/>
      <c r="AD124" s="500"/>
      <c r="AE124" s="500"/>
      <c r="AF124" s="500"/>
      <c r="AG124" s="500"/>
      <c r="AH124" s="500"/>
      <c r="AI124" s="52"/>
      <c r="AJ124" s="52"/>
      <c r="AK124" s="52"/>
      <c r="AL124" s="65"/>
      <c r="AM124" s="65"/>
    </row>
    <row r="125" spans="2:41" ht="14.1" customHeight="1">
      <c r="B125" s="52"/>
      <c r="C125" s="52" t="s">
        <v>560</v>
      </c>
      <c r="D125" s="52"/>
      <c r="E125" s="52"/>
      <c r="F125" s="52"/>
      <c r="G125" s="52"/>
      <c r="H125" s="52"/>
      <c r="I125" s="52"/>
      <c r="J125" s="51"/>
      <c r="K125" s="51" t="s">
        <v>561</v>
      </c>
      <c r="L125" s="374">
        <f>+確認申請書!L174</f>
        <v>0</v>
      </c>
      <c r="M125" s="374"/>
      <c r="N125" s="52" t="s">
        <v>562</v>
      </c>
      <c r="O125" s="52"/>
      <c r="P125" s="52"/>
      <c r="Q125" s="52"/>
      <c r="R125" s="52"/>
      <c r="S125" s="51" t="s">
        <v>561</v>
      </c>
      <c r="T125" s="374">
        <f>+確認申請書!T174</f>
        <v>0</v>
      </c>
      <c r="U125" s="374"/>
      <c r="V125" s="374"/>
      <c r="W125" s="374"/>
      <c r="X125" s="374"/>
      <c r="Y125" s="52" t="s">
        <v>579</v>
      </c>
      <c r="Z125" s="52" t="s">
        <v>150</v>
      </c>
      <c r="AA125" s="52"/>
      <c r="AB125" s="67"/>
      <c r="AC125" s="67"/>
      <c r="AD125" s="52" t="s">
        <v>129</v>
      </c>
      <c r="AE125" s="374">
        <f>+確認申請書!AE174</f>
        <v>0</v>
      </c>
      <c r="AF125" s="374"/>
      <c r="AG125" s="374"/>
      <c r="AH125" s="374"/>
      <c r="AI125" s="374"/>
      <c r="AJ125" s="52" t="s">
        <v>2</v>
      </c>
      <c r="AK125" s="52"/>
      <c r="AL125" s="4"/>
      <c r="AM125" s="4"/>
      <c r="AN125" s="68"/>
    </row>
    <row r="126" spans="2:41" ht="14.1" customHeight="1">
      <c r="B126" s="52"/>
      <c r="C126" s="52"/>
      <c r="D126" s="52"/>
      <c r="E126" s="52"/>
      <c r="F126" s="52"/>
      <c r="G126" s="52"/>
      <c r="H126" s="52"/>
      <c r="I126" s="52"/>
      <c r="J126" s="52"/>
      <c r="K126" s="500">
        <f>+確認申請書!K175</f>
        <v>0</v>
      </c>
      <c r="L126" s="500"/>
      <c r="M126" s="500"/>
      <c r="N126" s="500"/>
      <c r="O126" s="500"/>
      <c r="P126" s="500"/>
      <c r="Q126" s="500"/>
      <c r="R126" s="500"/>
      <c r="S126" s="500"/>
      <c r="T126" s="500"/>
      <c r="U126" s="500"/>
      <c r="V126" s="500"/>
      <c r="W126" s="500"/>
      <c r="X126" s="500"/>
      <c r="Y126" s="500"/>
      <c r="Z126" s="500"/>
      <c r="AA126" s="500"/>
      <c r="AB126" s="500"/>
      <c r="AC126" s="500"/>
      <c r="AD126" s="500"/>
      <c r="AE126" s="500"/>
      <c r="AF126" s="500"/>
      <c r="AG126" s="500"/>
      <c r="AH126" s="500"/>
      <c r="AI126" s="500"/>
      <c r="AJ126" s="500"/>
      <c r="AK126" s="52"/>
      <c r="AL126" s="65"/>
      <c r="AM126" s="65"/>
    </row>
    <row r="127" spans="2:41" ht="14.1" customHeight="1">
      <c r="B127" s="52"/>
      <c r="C127" s="52" t="s">
        <v>41</v>
      </c>
      <c r="D127" s="52"/>
      <c r="E127" s="52"/>
      <c r="F127" s="52"/>
      <c r="G127" s="52"/>
      <c r="H127" s="67"/>
      <c r="I127" s="67"/>
      <c r="J127" s="67"/>
      <c r="K127" s="500">
        <f>+確認申請書!K176</f>
        <v>0</v>
      </c>
      <c r="L127" s="500"/>
      <c r="M127" s="500"/>
      <c r="N127" s="500"/>
      <c r="O127" s="67"/>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65"/>
      <c r="AM127" s="65"/>
    </row>
    <row r="128" spans="2:41" ht="14.1" customHeight="1">
      <c r="B128" s="52"/>
      <c r="C128" s="52" t="s">
        <v>42</v>
      </c>
      <c r="D128" s="52"/>
      <c r="E128" s="52"/>
      <c r="F128" s="52"/>
      <c r="G128" s="52"/>
      <c r="H128" s="52"/>
      <c r="I128" s="52"/>
      <c r="J128" s="52"/>
      <c r="K128" s="500">
        <f>+確認申請書!K177</f>
        <v>0</v>
      </c>
      <c r="L128" s="500"/>
      <c r="M128" s="500"/>
      <c r="N128" s="500"/>
      <c r="O128" s="500"/>
      <c r="P128" s="500"/>
      <c r="Q128" s="500"/>
      <c r="R128" s="500"/>
      <c r="S128" s="500"/>
      <c r="T128" s="500"/>
      <c r="U128" s="500"/>
      <c r="V128" s="500"/>
      <c r="W128" s="500"/>
      <c r="X128" s="500"/>
      <c r="Y128" s="500"/>
      <c r="Z128" s="500"/>
      <c r="AA128" s="500"/>
      <c r="AB128" s="500"/>
      <c r="AC128" s="500"/>
      <c r="AD128" s="500"/>
      <c r="AE128" s="500"/>
      <c r="AF128" s="500"/>
      <c r="AG128" s="500"/>
      <c r="AH128" s="500"/>
      <c r="AI128" s="500"/>
      <c r="AJ128" s="500"/>
      <c r="AK128" s="52"/>
      <c r="AL128" s="65"/>
      <c r="AM128" s="65"/>
    </row>
    <row r="129" spans="2:49" ht="14.1" customHeight="1">
      <c r="B129" s="52"/>
      <c r="C129" s="52" t="s">
        <v>43</v>
      </c>
      <c r="D129" s="52"/>
      <c r="E129" s="52"/>
      <c r="F129" s="52"/>
      <c r="G129" s="62"/>
      <c r="H129" s="52"/>
      <c r="I129" s="52"/>
      <c r="J129" s="52"/>
      <c r="K129" s="500">
        <f>+確認申請書!K178</f>
        <v>0</v>
      </c>
      <c r="L129" s="500"/>
      <c r="M129" s="500"/>
      <c r="N129" s="500"/>
      <c r="O129" s="500"/>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65"/>
      <c r="AM129" s="65"/>
    </row>
    <row r="130" spans="2:49" ht="14.1" customHeight="1">
      <c r="B130" s="57"/>
      <c r="C130" s="57" t="s">
        <v>55</v>
      </c>
      <c r="D130" s="57"/>
      <c r="E130" s="57"/>
      <c r="F130" s="57"/>
      <c r="G130" s="57"/>
      <c r="H130" s="57"/>
      <c r="I130" s="57"/>
      <c r="J130" s="57"/>
      <c r="K130" s="57"/>
      <c r="L130" s="57"/>
      <c r="M130" s="57"/>
      <c r="N130" s="525">
        <f>+確認申請書!N179</f>
        <v>0</v>
      </c>
      <c r="O130" s="525"/>
      <c r="P130" s="525"/>
      <c r="Q130" s="525"/>
      <c r="R130" s="525"/>
      <c r="S130" s="525"/>
      <c r="T130" s="525"/>
      <c r="U130" s="525"/>
      <c r="V130" s="525"/>
      <c r="W130" s="525"/>
      <c r="X130" s="525"/>
      <c r="Y130" s="525"/>
      <c r="Z130" s="525"/>
      <c r="AA130" s="525"/>
      <c r="AB130" s="525"/>
      <c r="AC130" s="525"/>
      <c r="AD130" s="525"/>
      <c r="AE130" s="525"/>
      <c r="AF130" s="525"/>
      <c r="AG130" s="525"/>
      <c r="AH130" s="525"/>
      <c r="AI130" s="525"/>
      <c r="AJ130" s="525"/>
      <c r="AK130" s="57"/>
      <c r="AL130" s="65"/>
      <c r="AM130" s="65"/>
    </row>
    <row r="131" spans="2:49" ht="14.1" customHeight="1">
      <c r="B131" s="52"/>
      <c r="C131" s="52" t="s">
        <v>565</v>
      </c>
      <c r="D131" s="52"/>
      <c r="E131" s="52"/>
      <c r="F131" s="52"/>
      <c r="G131" s="52"/>
      <c r="H131" s="52"/>
      <c r="I131" s="52"/>
      <c r="J131" s="52"/>
      <c r="K131" s="51" t="s">
        <v>3</v>
      </c>
      <c r="L131" s="374">
        <f>+確認申請書!L180</f>
        <v>0</v>
      </c>
      <c r="M131" s="374"/>
      <c r="N131" s="52" t="s">
        <v>159</v>
      </c>
      <c r="O131" s="52"/>
      <c r="P131" s="52"/>
      <c r="Q131" s="52"/>
      <c r="R131" s="52"/>
      <c r="S131" s="51" t="s">
        <v>3</v>
      </c>
      <c r="T131" s="374">
        <f>+確認申請書!T180</f>
        <v>0</v>
      </c>
      <c r="U131" s="374"/>
      <c r="V131" s="374"/>
      <c r="W131" s="374"/>
      <c r="X131" s="374"/>
      <c r="Y131" s="52" t="s">
        <v>11</v>
      </c>
      <c r="Z131" s="52" t="s">
        <v>580</v>
      </c>
      <c r="AA131" s="52"/>
      <c r="AB131" s="67"/>
      <c r="AC131" s="67"/>
      <c r="AD131" s="52" t="s">
        <v>129</v>
      </c>
      <c r="AE131" s="374">
        <f>+確認申請書!AE180</f>
        <v>0</v>
      </c>
      <c r="AF131" s="374"/>
      <c r="AG131" s="374"/>
      <c r="AH131" s="374"/>
      <c r="AI131" s="374"/>
      <c r="AJ131" s="52" t="s">
        <v>2</v>
      </c>
      <c r="AK131" s="52"/>
      <c r="AL131" s="4"/>
      <c r="AM131" s="4"/>
      <c r="AN131" s="68"/>
    </row>
    <row r="132" spans="2:49" ht="14.1" customHeight="1">
      <c r="B132" s="52"/>
      <c r="C132" s="52" t="s">
        <v>36</v>
      </c>
      <c r="D132" s="52"/>
      <c r="E132" s="52"/>
      <c r="F132" s="52"/>
      <c r="G132" s="52"/>
      <c r="H132" s="52"/>
      <c r="I132" s="52"/>
      <c r="J132" s="52"/>
      <c r="K132" s="500">
        <f>+確認申請書!K181</f>
        <v>0</v>
      </c>
      <c r="L132" s="500"/>
      <c r="M132" s="500"/>
      <c r="N132" s="500"/>
      <c r="O132" s="500"/>
      <c r="P132" s="500"/>
      <c r="Q132" s="500"/>
      <c r="R132" s="500"/>
      <c r="S132" s="500"/>
      <c r="T132" s="500"/>
      <c r="U132" s="500"/>
      <c r="V132" s="500"/>
      <c r="W132" s="500"/>
      <c r="X132" s="500"/>
      <c r="Y132" s="500"/>
      <c r="Z132" s="500"/>
      <c r="AA132" s="500"/>
      <c r="AB132" s="500"/>
      <c r="AC132" s="500"/>
      <c r="AD132" s="500"/>
      <c r="AE132" s="500"/>
      <c r="AF132" s="500"/>
      <c r="AG132" s="500"/>
      <c r="AH132" s="500"/>
      <c r="AI132" s="52"/>
      <c r="AJ132" s="52"/>
      <c r="AK132" s="52"/>
      <c r="AL132" s="65"/>
      <c r="AM132" s="65"/>
    </row>
    <row r="133" spans="2:49" ht="14.1" customHeight="1">
      <c r="B133" s="52"/>
      <c r="C133" s="52" t="s">
        <v>560</v>
      </c>
      <c r="D133" s="52"/>
      <c r="E133" s="52"/>
      <c r="F133" s="52"/>
      <c r="G133" s="52"/>
      <c r="H133" s="52"/>
      <c r="I133" s="52"/>
      <c r="J133" s="51"/>
      <c r="K133" s="51" t="s">
        <v>3</v>
      </c>
      <c r="L133" s="374">
        <f>+確認申請書!L182</f>
        <v>0</v>
      </c>
      <c r="M133" s="374"/>
      <c r="N133" s="52" t="s">
        <v>77</v>
      </c>
      <c r="O133" s="52"/>
      <c r="P133" s="52"/>
      <c r="Q133" s="52"/>
      <c r="R133" s="52"/>
      <c r="S133" s="51" t="s">
        <v>3</v>
      </c>
      <c r="T133" s="374">
        <f>+確認申請書!T182</f>
        <v>0</v>
      </c>
      <c r="U133" s="374"/>
      <c r="V133" s="374"/>
      <c r="W133" s="374"/>
      <c r="X133" s="374"/>
      <c r="Y133" s="52" t="s">
        <v>11</v>
      </c>
      <c r="Z133" s="52" t="s">
        <v>150</v>
      </c>
      <c r="AA133" s="52"/>
      <c r="AB133" s="67"/>
      <c r="AC133" s="67"/>
      <c r="AD133" s="52" t="s">
        <v>129</v>
      </c>
      <c r="AE133" s="374">
        <f>+確認申請書!AE182</f>
        <v>0</v>
      </c>
      <c r="AF133" s="374"/>
      <c r="AG133" s="374"/>
      <c r="AH133" s="374"/>
      <c r="AI133" s="374"/>
      <c r="AJ133" s="52" t="s">
        <v>2</v>
      </c>
      <c r="AK133" s="52"/>
      <c r="AL133" s="4"/>
      <c r="AM133" s="4"/>
      <c r="AN133" s="68"/>
    </row>
    <row r="134" spans="2:49" ht="14.1" customHeight="1">
      <c r="B134" s="52"/>
      <c r="C134" s="52"/>
      <c r="D134" s="52"/>
      <c r="E134" s="52"/>
      <c r="F134" s="52"/>
      <c r="G134" s="52"/>
      <c r="H134" s="52"/>
      <c r="I134" s="52"/>
      <c r="J134" s="52"/>
      <c r="K134" s="500">
        <f>+確認申請書!K183</f>
        <v>0</v>
      </c>
      <c r="L134" s="500"/>
      <c r="M134" s="500"/>
      <c r="N134" s="500"/>
      <c r="O134" s="500"/>
      <c r="P134" s="500"/>
      <c r="Q134" s="500"/>
      <c r="R134" s="500"/>
      <c r="S134" s="500"/>
      <c r="T134" s="500"/>
      <c r="U134" s="500"/>
      <c r="V134" s="500"/>
      <c r="W134" s="500"/>
      <c r="X134" s="500"/>
      <c r="Y134" s="500"/>
      <c r="Z134" s="500"/>
      <c r="AA134" s="500"/>
      <c r="AB134" s="500"/>
      <c r="AC134" s="500"/>
      <c r="AD134" s="500"/>
      <c r="AE134" s="500"/>
      <c r="AF134" s="500"/>
      <c r="AG134" s="500"/>
      <c r="AH134" s="500"/>
      <c r="AI134" s="500"/>
      <c r="AJ134" s="500"/>
      <c r="AK134" s="52"/>
      <c r="AL134" s="65"/>
      <c r="AM134" s="65"/>
    </row>
    <row r="135" spans="2:49" ht="14.1" customHeight="1">
      <c r="B135" s="52"/>
      <c r="C135" s="52" t="s">
        <v>41</v>
      </c>
      <c r="D135" s="52"/>
      <c r="E135" s="52"/>
      <c r="F135" s="52"/>
      <c r="G135" s="52"/>
      <c r="H135" s="67"/>
      <c r="I135" s="67"/>
      <c r="J135" s="67"/>
      <c r="K135" s="500">
        <f>+確認申請書!K184</f>
        <v>0</v>
      </c>
      <c r="L135" s="500"/>
      <c r="M135" s="500"/>
      <c r="N135" s="500"/>
      <c r="O135" s="67"/>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65"/>
      <c r="AM135" s="65"/>
    </row>
    <row r="136" spans="2:49" ht="14.1" customHeight="1">
      <c r="B136" s="52"/>
      <c r="C136" s="52" t="s">
        <v>42</v>
      </c>
      <c r="D136" s="52"/>
      <c r="E136" s="52"/>
      <c r="F136" s="52"/>
      <c r="G136" s="52"/>
      <c r="H136" s="52"/>
      <c r="I136" s="52"/>
      <c r="J136" s="52"/>
      <c r="K136" s="500">
        <f>+確認申請書!K185</f>
        <v>0</v>
      </c>
      <c r="L136" s="500"/>
      <c r="M136" s="500"/>
      <c r="N136" s="500"/>
      <c r="O136" s="500"/>
      <c r="P136" s="500"/>
      <c r="Q136" s="500"/>
      <c r="R136" s="500"/>
      <c r="S136" s="500"/>
      <c r="T136" s="500"/>
      <c r="U136" s="500"/>
      <c r="V136" s="500"/>
      <c r="W136" s="500"/>
      <c r="X136" s="500"/>
      <c r="Y136" s="500"/>
      <c r="Z136" s="500"/>
      <c r="AA136" s="500"/>
      <c r="AB136" s="500"/>
      <c r="AC136" s="500"/>
      <c r="AD136" s="500"/>
      <c r="AE136" s="500"/>
      <c r="AF136" s="500"/>
      <c r="AG136" s="500"/>
      <c r="AH136" s="500"/>
      <c r="AI136" s="500"/>
      <c r="AJ136" s="500"/>
      <c r="AK136" s="52"/>
      <c r="AL136" s="65"/>
      <c r="AM136" s="65"/>
    </row>
    <row r="137" spans="2:49" ht="14.1" customHeight="1">
      <c r="B137" s="52"/>
      <c r="C137" s="52" t="s">
        <v>43</v>
      </c>
      <c r="D137" s="52"/>
      <c r="E137" s="52"/>
      <c r="F137" s="52"/>
      <c r="G137" s="62"/>
      <c r="H137" s="52"/>
      <c r="I137" s="52"/>
      <c r="J137" s="52"/>
      <c r="K137" s="500">
        <f>+確認申請書!K186</f>
        <v>0</v>
      </c>
      <c r="L137" s="500"/>
      <c r="M137" s="500"/>
      <c r="N137" s="500"/>
      <c r="O137" s="500"/>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65"/>
      <c r="AM137" s="65"/>
    </row>
    <row r="138" spans="2:49" ht="14.1" customHeight="1">
      <c r="B138" s="57"/>
      <c r="C138" s="57" t="s">
        <v>55</v>
      </c>
      <c r="D138" s="57"/>
      <c r="E138" s="57"/>
      <c r="F138" s="57"/>
      <c r="G138" s="57"/>
      <c r="H138" s="57"/>
      <c r="I138" s="57"/>
      <c r="J138" s="57"/>
      <c r="K138" s="57"/>
      <c r="L138" s="57"/>
      <c r="M138" s="57"/>
      <c r="N138" s="525">
        <f>+確認申請書!N187</f>
        <v>0</v>
      </c>
      <c r="O138" s="525"/>
      <c r="P138" s="525"/>
      <c r="Q138" s="525"/>
      <c r="R138" s="525"/>
      <c r="S138" s="525"/>
      <c r="T138" s="525"/>
      <c r="U138" s="525"/>
      <c r="V138" s="525"/>
      <c r="W138" s="525"/>
      <c r="X138" s="525"/>
      <c r="Y138" s="525"/>
      <c r="Z138" s="525"/>
      <c r="AA138" s="525"/>
      <c r="AB138" s="525"/>
      <c r="AC138" s="525"/>
      <c r="AD138" s="525"/>
      <c r="AE138" s="525"/>
      <c r="AF138" s="525"/>
      <c r="AG138" s="525"/>
      <c r="AH138" s="525"/>
      <c r="AI138" s="525"/>
      <c r="AJ138" s="525"/>
      <c r="AK138" s="57"/>
      <c r="AL138" s="65"/>
      <c r="AM138" s="65"/>
    </row>
    <row r="139" spans="2:49" ht="14.1" customHeight="1">
      <c r="B139" s="52"/>
      <c r="C139" s="52" t="s">
        <v>565</v>
      </c>
      <c r="D139" s="52"/>
      <c r="E139" s="52"/>
      <c r="F139" s="52"/>
      <c r="G139" s="52"/>
      <c r="H139" s="52"/>
      <c r="I139" s="52"/>
      <c r="J139" s="52"/>
      <c r="K139" s="51" t="s">
        <v>3</v>
      </c>
      <c r="L139" s="374">
        <f>+確認申請書!L188</f>
        <v>0</v>
      </c>
      <c r="M139" s="374"/>
      <c r="N139" s="52" t="s">
        <v>159</v>
      </c>
      <c r="O139" s="52"/>
      <c r="P139" s="52"/>
      <c r="Q139" s="52"/>
      <c r="R139" s="52"/>
      <c r="S139" s="51" t="s">
        <v>3</v>
      </c>
      <c r="T139" s="374">
        <f>+確認申請書!T188</f>
        <v>0</v>
      </c>
      <c r="U139" s="374"/>
      <c r="V139" s="374"/>
      <c r="W139" s="374"/>
      <c r="X139" s="374"/>
      <c r="Y139" s="52" t="s">
        <v>11</v>
      </c>
      <c r="Z139" s="52" t="s">
        <v>580</v>
      </c>
      <c r="AA139" s="52"/>
      <c r="AB139" s="67"/>
      <c r="AC139" s="67"/>
      <c r="AD139" s="52" t="s">
        <v>129</v>
      </c>
      <c r="AE139" s="374">
        <f>+確認申請書!AE188</f>
        <v>0</v>
      </c>
      <c r="AF139" s="374"/>
      <c r="AG139" s="374"/>
      <c r="AH139" s="374"/>
      <c r="AI139" s="374"/>
      <c r="AJ139" s="52" t="s">
        <v>2</v>
      </c>
      <c r="AK139" s="52"/>
      <c r="AL139" s="4"/>
      <c r="AM139" s="4"/>
      <c r="AN139" s="68"/>
    </row>
    <row r="140" spans="2:49" ht="14.1" customHeight="1">
      <c r="B140" s="52"/>
      <c r="C140" s="52" t="s">
        <v>36</v>
      </c>
      <c r="D140" s="52"/>
      <c r="E140" s="52"/>
      <c r="F140" s="52"/>
      <c r="G140" s="52"/>
      <c r="H140" s="52"/>
      <c r="I140" s="52"/>
      <c r="J140" s="52"/>
      <c r="K140" s="500">
        <f>+確認申請書!K189</f>
        <v>0</v>
      </c>
      <c r="L140" s="500"/>
      <c r="M140" s="500"/>
      <c r="N140" s="500"/>
      <c r="O140" s="500"/>
      <c r="P140" s="500"/>
      <c r="Q140" s="500"/>
      <c r="R140" s="500"/>
      <c r="S140" s="500"/>
      <c r="T140" s="500"/>
      <c r="U140" s="500"/>
      <c r="V140" s="500"/>
      <c r="W140" s="500"/>
      <c r="X140" s="500"/>
      <c r="Y140" s="500"/>
      <c r="Z140" s="500"/>
      <c r="AA140" s="500"/>
      <c r="AB140" s="500"/>
      <c r="AC140" s="500"/>
      <c r="AD140" s="500"/>
      <c r="AE140" s="500"/>
      <c r="AF140" s="500"/>
      <c r="AG140" s="500"/>
      <c r="AH140" s="500"/>
      <c r="AI140" s="52"/>
      <c r="AJ140" s="52"/>
      <c r="AK140" s="52"/>
      <c r="AL140" s="65"/>
      <c r="AM140" s="65"/>
    </row>
    <row r="141" spans="2:49" ht="14.1" customHeight="1">
      <c r="B141" s="52"/>
      <c r="C141" s="52" t="s">
        <v>560</v>
      </c>
      <c r="D141" s="52"/>
      <c r="E141" s="52"/>
      <c r="F141" s="52"/>
      <c r="G141" s="52"/>
      <c r="H141" s="52"/>
      <c r="I141" s="52"/>
      <c r="J141" s="51"/>
      <c r="K141" s="51" t="s">
        <v>3</v>
      </c>
      <c r="L141" s="374">
        <f>+確認申請書!L190</f>
        <v>0</v>
      </c>
      <c r="M141" s="374"/>
      <c r="N141" s="52" t="s">
        <v>77</v>
      </c>
      <c r="O141" s="52"/>
      <c r="P141" s="52"/>
      <c r="Q141" s="52"/>
      <c r="R141" s="52"/>
      <c r="S141" s="51" t="s">
        <v>3</v>
      </c>
      <c r="T141" s="374">
        <f>+確認申請書!T190</f>
        <v>0</v>
      </c>
      <c r="U141" s="374"/>
      <c r="V141" s="374"/>
      <c r="W141" s="374"/>
      <c r="X141" s="374"/>
      <c r="Y141" s="52" t="s">
        <v>11</v>
      </c>
      <c r="Z141" s="52" t="s">
        <v>150</v>
      </c>
      <c r="AA141" s="52"/>
      <c r="AB141" s="67"/>
      <c r="AC141" s="67"/>
      <c r="AD141" s="52" t="s">
        <v>129</v>
      </c>
      <c r="AE141" s="374">
        <f>+確認申請書!AE190</f>
        <v>0</v>
      </c>
      <c r="AF141" s="374"/>
      <c r="AG141" s="374"/>
      <c r="AH141" s="374"/>
      <c r="AI141" s="374"/>
      <c r="AJ141" s="52" t="s">
        <v>2</v>
      </c>
      <c r="AK141" s="52"/>
      <c r="AL141" s="4"/>
      <c r="AM141" s="4"/>
      <c r="AN141" s="68"/>
      <c r="AU141" s="1"/>
      <c r="AV141" s="1"/>
      <c r="AW141" s="1"/>
    </row>
    <row r="142" spans="2:49" ht="14.1" customHeight="1">
      <c r="B142" s="52"/>
      <c r="C142" s="52"/>
      <c r="D142" s="52"/>
      <c r="E142" s="52"/>
      <c r="F142" s="52"/>
      <c r="G142" s="52"/>
      <c r="H142" s="52"/>
      <c r="I142" s="52"/>
      <c r="J142" s="52"/>
      <c r="K142" s="500">
        <f>+確認申請書!K191</f>
        <v>0</v>
      </c>
      <c r="L142" s="500"/>
      <c r="M142" s="500"/>
      <c r="N142" s="500"/>
      <c r="O142" s="500"/>
      <c r="P142" s="500"/>
      <c r="Q142" s="500"/>
      <c r="R142" s="500"/>
      <c r="S142" s="500"/>
      <c r="T142" s="500"/>
      <c r="U142" s="500"/>
      <c r="V142" s="500"/>
      <c r="W142" s="500"/>
      <c r="X142" s="500"/>
      <c r="Y142" s="500"/>
      <c r="Z142" s="500"/>
      <c r="AA142" s="500"/>
      <c r="AB142" s="500"/>
      <c r="AC142" s="500"/>
      <c r="AD142" s="500"/>
      <c r="AE142" s="500"/>
      <c r="AF142" s="500"/>
      <c r="AG142" s="500"/>
      <c r="AH142" s="500"/>
      <c r="AI142" s="500"/>
      <c r="AJ142" s="500"/>
      <c r="AK142" s="52"/>
      <c r="AL142" s="65"/>
      <c r="AM142" s="65"/>
      <c r="AU142" s="1"/>
      <c r="AV142" s="1"/>
      <c r="AW142" s="1"/>
    </row>
    <row r="143" spans="2:49" ht="14.1" customHeight="1">
      <c r="B143" s="52"/>
      <c r="C143" s="52" t="s">
        <v>41</v>
      </c>
      <c r="D143" s="52"/>
      <c r="E143" s="52"/>
      <c r="F143" s="52"/>
      <c r="G143" s="52"/>
      <c r="H143" s="67"/>
      <c r="I143" s="67"/>
      <c r="J143" s="67"/>
      <c r="K143" s="500">
        <f>+確認申請書!K192</f>
        <v>0</v>
      </c>
      <c r="L143" s="500"/>
      <c r="M143" s="500"/>
      <c r="N143" s="500"/>
      <c r="O143" s="67"/>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65"/>
      <c r="AM143" s="65"/>
      <c r="AU143" s="1"/>
      <c r="AV143" s="1"/>
      <c r="AW143" s="1"/>
    </row>
    <row r="144" spans="2:49" ht="14.1" customHeight="1">
      <c r="B144" s="52"/>
      <c r="C144" s="52" t="s">
        <v>42</v>
      </c>
      <c r="D144" s="52"/>
      <c r="E144" s="52"/>
      <c r="F144" s="52"/>
      <c r="G144" s="52"/>
      <c r="H144" s="52"/>
      <c r="I144" s="52"/>
      <c r="J144" s="52"/>
      <c r="K144" s="500">
        <f>+確認申請書!K193</f>
        <v>0</v>
      </c>
      <c r="L144" s="500"/>
      <c r="M144" s="500"/>
      <c r="N144" s="500"/>
      <c r="O144" s="500"/>
      <c r="P144" s="500"/>
      <c r="Q144" s="500"/>
      <c r="R144" s="500"/>
      <c r="S144" s="500"/>
      <c r="T144" s="500"/>
      <c r="U144" s="500"/>
      <c r="V144" s="500"/>
      <c r="W144" s="500"/>
      <c r="X144" s="500"/>
      <c r="Y144" s="500"/>
      <c r="Z144" s="500"/>
      <c r="AA144" s="500"/>
      <c r="AB144" s="500"/>
      <c r="AC144" s="500"/>
      <c r="AD144" s="500"/>
      <c r="AE144" s="500"/>
      <c r="AF144" s="500"/>
      <c r="AG144" s="500"/>
      <c r="AH144" s="500"/>
      <c r="AI144" s="500"/>
      <c r="AJ144" s="500"/>
      <c r="AK144" s="52"/>
      <c r="AL144" s="65"/>
      <c r="AM144" s="65"/>
      <c r="AU144" s="1"/>
      <c r="AV144" s="1"/>
      <c r="AW144" s="1"/>
    </row>
    <row r="145" spans="2:49" ht="14.1" customHeight="1">
      <c r="B145" s="52"/>
      <c r="C145" s="52" t="s">
        <v>43</v>
      </c>
      <c r="D145" s="52"/>
      <c r="E145" s="52"/>
      <c r="F145" s="52"/>
      <c r="G145" s="62"/>
      <c r="H145" s="52"/>
      <c r="I145" s="52"/>
      <c r="J145" s="52"/>
      <c r="K145" s="500">
        <f>+確認申請書!K194</f>
        <v>0</v>
      </c>
      <c r="L145" s="500"/>
      <c r="M145" s="500"/>
      <c r="N145" s="500"/>
      <c r="O145" s="500"/>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65"/>
      <c r="AM145" s="65"/>
      <c r="AU145" s="1"/>
      <c r="AV145" s="1"/>
      <c r="AW145" s="1"/>
    </row>
    <row r="146" spans="2:49" ht="14.1" customHeight="1">
      <c r="B146" s="60"/>
      <c r="C146" s="60" t="s">
        <v>55</v>
      </c>
      <c r="D146" s="60"/>
      <c r="E146" s="60"/>
      <c r="F146" s="60"/>
      <c r="G146" s="60"/>
      <c r="H146" s="60"/>
      <c r="I146" s="60"/>
      <c r="J146" s="60"/>
      <c r="K146" s="60"/>
      <c r="L146" s="60"/>
      <c r="M146" s="60"/>
      <c r="N146" s="520">
        <f>+確認申請書!N195</f>
        <v>0</v>
      </c>
      <c r="O146" s="520"/>
      <c r="P146" s="520"/>
      <c r="Q146" s="520"/>
      <c r="R146" s="520"/>
      <c r="S146" s="520"/>
      <c r="T146" s="520"/>
      <c r="U146" s="520"/>
      <c r="V146" s="520"/>
      <c r="W146" s="520"/>
      <c r="X146" s="520"/>
      <c r="Y146" s="520"/>
      <c r="Z146" s="520"/>
      <c r="AA146" s="520"/>
      <c r="AB146" s="520"/>
      <c r="AC146" s="520"/>
      <c r="AD146" s="520"/>
      <c r="AE146" s="520"/>
      <c r="AF146" s="520"/>
      <c r="AG146" s="520"/>
      <c r="AH146" s="520"/>
      <c r="AI146" s="520"/>
      <c r="AJ146" s="520"/>
      <c r="AK146" s="60"/>
      <c r="AL146" s="65"/>
      <c r="AM146" s="65"/>
      <c r="AU146" s="1"/>
      <c r="AV146" s="1"/>
      <c r="AW146" s="1"/>
    </row>
    <row r="147" spans="2:49" ht="14.1" customHeight="1">
      <c r="B147" s="61" t="s">
        <v>56</v>
      </c>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65"/>
      <c r="AM147" s="65"/>
    </row>
    <row r="148" spans="2:49" ht="14.1" customHeight="1">
      <c r="B148" s="52"/>
      <c r="C148" s="52" t="s">
        <v>49</v>
      </c>
      <c r="D148" s="52"/>
      <c r="E148" s="52"/>
      <c r="F148" s="52"/>
      <c r="G148" s="52"/>
      <c r="H148" s="52"/>
      <c r="I148" s="52"/>
      <c r="J148" s="52"/>
      <c r="K148" s="500">
        <f>+確認申請書!K197</f>
        <v>0</v>
      </c>
      <c r="L148" s="500"/>
      <c r="M148" s="500"/>
      <c r="N148" s="500"/>
      <c r="O148" s="500"/>
      <c r="P148" s="500"/>
      <c r="Q148" s="500"/>
      <c r="R148" s="500"/>
      <c r="S148" s="500"/>
      <c r="T148" s="500"/>
      <c r="U148" s="500"/>
      <c r="V148" s="500"/>
      <c r="W148" s="500"/>
      <c r="X148" s="500"/>
      <c r="Y148" s="500"/>
      <c r="Z148" s="500"/>
      <c r="AA148" s="500"/>
      <c r="AB148" s="500"/>
      <c r="AC148" s="500"/>
      <c r="AD148" s="500"/>
      <c r="AE148" s="500"/>
      <c r="AF148" s="500"/>
      <c r="AG148" s="500"/>
      <c r="AH148" s="500"/>
      <c r="AI148" s="500"/>
      <c r="AJ148" s="500"/>
      <c r="AK148" s="52"/>
      <c r="AL148" s="4"/>
      <c r="AM148" s="65"/>
    </row>
    <row r="149" spans="2:49" ht="14.1" customHeight="1">
      <c r="B149" s="52"/>
      <c r="C149" s="52" t="s">
        <v>583</v>
      </c>
      <c r="D149" s="52"/>
      <c r="E149" s="52"/>
      <c r="F149" s="52"/>
      <c r="G149" s="52"/>
      <c r="H149" s="52"/>
      <c r="I149" s="52"/>
      <c r="J149" s="52"/>
      <c r="K149" s="52"/>
      <c r="L149" s="52"/>
      <c r="M149" s="51" t="s">
        <v>561</v>
      </c>
      <c r="N149" s="374">
        <f>+確認申請書!N198</f>
        <v>0</v>
      </c>
      <c r="O149" s="374"/>
      <c r="P149" s="374"/>
      <c r="Q149" s="374"/>
      <c r="R149" s="374"/>
      <c r="S149" s="52" t="s">
        <v>584</v>
      </c>
      <c r="T149" s="84">
        <f>+確認申請書!T198</f>
        <v>0</v>
      </c>
      <c r="U149" s="52" t="s">
        <v>585</v>
      </c>
      <c r="V149" s="84">
        <f>+確認申請書!V198</f>
        <v>0</v>
      </c>
      <c r="W149" s="52" t="s">
        <v>586</v>
      </c>
      <c r="X149" s="52" t="s">
        <v>129</v>
      </c>
      <c r="Y149" s="374">
        <f>+確認申請書!Y198</f>
        <v>0</v>
      </c>
      <c r="Z149" s="374"/>
      <c r="AA149" s="374"/>
      <c r="AB149" s="374"/>
      <c r="AC149" s="374"/>
      <c r="AD149" s="52" t="s">
        <v>2</v>
      </c>
      <c r="AE149" s="52"/>
      <c r="AF149" s="52"/>
      <c r="AG149" s="52"/>
      <c r="AH149" s="52"/>
      <c r="AI149" s="52"/>
      <c r="AJ149" s="52"/>
      <c r="AK149" s="52"/>
      <c r="AL149" s="4"/>
      <c r="AM149" s="4"/>
      <c r="AN149" s="68"/>
    </row>
    <row r="150" spans="2:49" ht="14.1" customHeight="1">
      <c r="B150" s="52"/>
      <c r="C150" s="52"/>
      <c r="D150" s="52"/>
      <c r="E150" s="52"/>
      <c r="F150" s="52"/>
      <c r="G150" s="52"/>
      <c r="H150" s="52"/>
      <c r="I150" s="52"/>
      <c r="J150" s="52"/>
      <c r="K150" s="500">
        <f>+確認申請書!K199</f>
        <v>0</v>
      </c>
      <c r="L150" s="500"/>
      <c r="M150" s="500"/>
      <c r="N150" s="500"/>
      <c r="O150" s="500"/>
      <c r="P150" s="500"/>
      <c r="Q150" s="500"/>
      <c r="R150" s="500"/>
      <c r="S150" s="500"/>
      <c r="T150" s="500"/>
      <c r="U150" s="500"/>
      <c r="V150" s="500"/>
      <c r="W150" s="500"/>
      <c r="X150" s="500"/>
      <c r="Y150" s="500"/>
      <c r="Z150" s="500"/>
      <c r="AA150" s="500"/>
      <c r="AB150" s="500"/>
      <c r="AC150" s="500"/>
      <c r="AD150" s="500"/>
      <c r="AE150" s="500"/>
      <c r="AF150" s="500"/>
      <c r="AG150" s="500"/>
      <c r="AH150" s="500"/>
      <c r="AI150" s="500"/>
      <c r="AJ150" s="500"/>
      <c r="AK150" s="52"/>
      <c r="AL150" s="4"/>
      <c r="AM150" s="65"/>
    </row>
    <row r="151" spans="2:49" ht="14.1" customHeight="1">
      <c r="B151" s="52"/>
      <c r="C151" s="52" t="s">
        <v>37</v>
      </c>
      <c r="D151" s="52"/>
      <c r="E151" s="52"/>
      <c r="F151" s="52"/>
      <c r="G151" s="52"/>
      <c r="H151" s="67"/>
      <c r="I151" s="67"/>
      <c r="J151" s="67"/>
      <c r="K151" s="500">
        <f>+確認申請書!K200</f>
        <v>0</v>
      </c>
      <c r="L151" s="500"/>
      <c r="M151" s="500"/>
      <c r="N151" s="500"/>
      <c r="O151" s="67"/>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4"/>
      <c r="AM151" s="65"/>
    </row>
    <row r="152" spans="2:49" ht="14.1" customHeight="1">
      <c r="B152" s="52"/>
      <c r="C152" s="52" t="s">
        <v>52</v>
      </c>
      <c r="D152" s="52"/>
      <c r="E152" s="52"/>
      <c r="F152" s="52"/>
      <c r="G152" s="52"/>
      <c r="H152" s="52"/>
      <c r="I152" s="52"/>
      <c r="J152" s="52"/>
      <c r="K152" s="500">
        <f>+確認申請書!K201</f>
        <v>0</v>
      </c>
      <c r="L152" s="500"/>
      <c r="M152" s="500"/>
      <c r="N152" s="500"/>
      <c r="O152" s="500"/>
      <c r="P152" s="500"/>
      <c r="Q152" s="500"/>
      <c r="R152" s="500"/>
      <c r="S152" s="500"/>
      <c r="T152" s="500"/>
      <c r="U152" s="500"/>
      <c r="V152" s="500"/>
      <c r="W152" s="500"/>
      <c r="X152" s="500"/>
      <c r="Y152" s="500"/>
      <c r="Z152" s="500"/>
      <c r="AA152" s="500"/>
      <c r="AB152" s="500"/>
      <c r="AC152" s="500"/>
      <c r="AD152" s="500"/>
      <c r="AE152" s="500"/>
      <c r="AF152" s="500"/>
      <c r="AG152" s="500"/>
      <c r="AH152" s="500"/>
      <c r="AI152" s="500"/>
      <c r="AJ152" s="500"/>
      <c r="AK152" s="52"/>
      <c r="AL152" s="4"/>
      <c r="AM152" s="65"/>
    </row>
    <row r="153" spans="2:49" ht="14.1" customHeight="1">
      <c r="B153" s="60"/>
      <c r="C153" s="60" t="s">
        <v>39</v>
      </c>
      <c r="D153" s="60"/>
      <c r="E153" s="60"/>
      <c r="F153" s="60"/>
      <c r="G153" s="130"/>
      <c r="H153" s="60"/>
      <c r="I153" s="60"/>
      <c r="J153" s="60"/>
      <c r="K153" s="520">
        <f>+確認申請書!K202</f>
        <v>0</v>
      </c>
      <c r="L153" s="520"/>
      <c r="M153" s="520"/>
      <c r="N153" s="520"/>
      <c r="O153" s="52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4"/>
      <c r="AM153" s="65"/>
    </row>
    <row r="154" spans="2:49" ht="14.1" customHeight="1">
      <c r="B154" s="54" t="s">
        <v>587</v>
      </c>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65"/>
      <c r="AM154" s="65"/>
    </row>
    <row r="155" spans="2:49" ht="35.25" customHeight="1">
      <c r="B155" s="52"/>
      <c r="C155" s="52"/>
      <c r="D155" s="69" t="s">
        <v>57</v>
      </c>
      <c r="E155" s="52"/>
      <c r="F155" s="52"/>
      <c r="G155" s="52"/>
      <c r="H155" s="52"/>
      <c r="I155" s="512">
        <f>+確認申請書!I212</f>
        <v>0</v>
      </c>
      <c r="J155" s="512"/>
      <c r="K155" s="512"/>
      <c r="L155" s="512"/>
      <c r="M155" s="512"/>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2"/>
      <c r="AL155" s="4"/>
      <c r="AM155" s="65"/>
    </row>
    <row r="156" spans="2:49">
      <c r="B156" s="521" t="s">
        <v>588</v>
      </c>
      <c r="C156" s="521"/>
      <c r="D156" s="521"/>
      <c r="E156" s="521"/>
      <c r="F156" s="521"/>
      <c r="G156" s="521"/>
      <c r="H156" s="521"/>
      <c r="I156" s="521"/>
      <c r="J156" s="521"/>
      <c r="K156" s="521"/>
      <c r="L156" s="521"/>
      <c r="M156" s="521"/>
      <c r="N156" s="521"/>
      <c r="O156" s="521"/>
      <c r="P156" s="521"/>
      <c r="Q156" s="521"/>
      <c r="R156" s="521"/>
      <c r="S156" s="521"/>
      <c r="T156" s="521"/>
      <c r="U156" s="521"/>
      <c r="V156" s="521"/>
      <c r="W156" s="521"/>
      <c r="X156" s="521"/>
      <c r="Y156" s="521"/>
      <c r="Z156" s="521"/>
      <c r="AA156" s="521"/>
      <c r="AB156" s="521"/>
      <c r="AC156" s="521"/>
      <c r="AD156" s="521"/>
      <c r="AE156" s="521"/>
      <c r="AF156" s="521"/>
      <c r="AG156" s="521"/>
      <c r="AH156" s="521"/>
      <c r="AI156" s="521"/>
      <c r="AJ156" s="521"/>
      <c r="AK156" s="521"/>
    </row>
    <row r="157" spans="2:49">
      <c r="B157" s="58" t="s">
        <v>589</v>
      </c>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row>
    <row r="158" spans="2:49" ht="15" customHeight="1">
      <c r="B158" s="70" t="s">
        <v>60</v>
      </c>
      <c r="C158" s="71"/>
      <c r="D158" s="71"/>
      <c r="E158" s="71"/>
      <c r="F158" s="71"/>
      <c r="G158" s="524">
        <f>+確認申請書!G216</f>
        <v>0</v>
      </c>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71"/>
      <c r="AL158" s="65"/>
      <c r="AM158" s="65"/>
    </row>
    <row r="159" spans="2:49" ht="15" customHeight="1">
      <c r="B159" s="61" t="s">
        <v>61</v>
      </c>
      <c r="C159" s="52"/>
      <c r="D159" s="52"/>
      <c r="E159" s="52"/>
      <c r="F159" s="52"/>
      <c r="G159" s="524">
        <f>+確認申請書!G217</f>
        <v>0</v>
      </c>
      <c r="H159" s="524"/>
      <c r="I159" s="524"/>
      <c r="J159" s="524"/>
      <c r="K159" s="524"/>
      <c r="L159" s="524"/>
      <c r="M159" s="524"/>
      <c r="N159" s="524"/>
      <c r="O159" s="524"/>
      <c r="P159" s="524"/>
      <c r="Q159" s="524"/>
      <c r="R159" s="524"/>
      <c r="S159" s="524"/>
      <c r="T159" s="524"/>
      <c r="U159" s="524"/>
      <c r="V159" s="524"/>
      <c r="W159" s="524"/>
      <c r="X159" s="524"/>
      <c r="Y159" s="524"/>
      <c r="Z159" s="524"/>
      <c r="AA159" s="524"/>
      <c r="AB159" s="524"/>
      <c r="AC159" s="524"/>
      <c r="AD159" s="524"/>
      <c r="AE159" s="524"/>
      <c r="AF159" s="524"/>
      <c r="AG159" s="524"/>
      <c r="AH159" s="524"/>
      <c r="AI159" s="524"/>
      <c r="AJ159" s="524"/>
      <c r="AK159" s="52"/>
      <c r="AL159" s="65"/>
      <c r="AM159" s="65"/>
    </row>
    <row r="160" spans="2:49" ht="14.1" customHeight="1">
      <c r="B160" s="54" t="s">
        <v>62</v>
      </c>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65"/>
      <c r="AM160" s="65"/>
      <c r="AQ160" s="1"/>
    </row>
    <row r="161" spans="2:43" ht="14.1" customHeight="1">
      <c r="B161" s="61"/>
      <c r="C161" s="52"/>
      <c r="D161" s="125" t="str">
        <f>+確認申請書!D219</f>
        <v>□</v>
      </c>
      <c r="E161" s="52" t="s">
        <v>153</v>
      </c>
      <c r="F161" s="52"/>
      <c r="G161" s="52"/>
      <c r="H161" s="52"/>
      <c r="I161" s="52"/>
      <c r="J161" s="52"/>
      <c r="K161" s="51" t="s">
        <v>590</v>
      </c>
      <c r="L161" s="125" t="str">
        <f>+確認申請書!L219</f>
        <v>□</v>
      </c>
      <c r="M161" s="52" t="s">
        <v>141</v>
      </c>
      <c r="N161" s="52"/>
      <c r="O161" s="52"/>
      <c r="P161" s="52"/>
      <c r="Q161" s="52"/>
      <c r="R161" s="125" t="str">
        <f>+確認申請書!R219</f>
        <v>□</v>
      </c>
      <c r="S161" s="52" t="s">
        <v>142</v>
      </c>
      <c r="T161" s="52"/>
      <c r="U161" s="52"/>
      <c r="V161" s="52"/>
      <c r="W161" s="52"/>
      <c r="X161" s="52"/>
      <c r="Y161" s="125" t="str">
        <f>+確認申請書!Y219</f>
        <v>□</v>
      </c>
      <c r="Z161" s="52" t="s">
        <v>143</v>
      </c>
      <c r="AA161" s="52"/>
      <c r="AB161" s="52"/>
      <c r="AC161" s="52"/>
      <c r="AD161" s="52"/>
      <c r="AE161" s="52"/>
      <c r="AF161" s="52"/>
      <c r="AG161" s="52"/>
      <c r="AH161" s="52"/>
      <c r="AI161" s="52"/>
      <c r="AJ161" s="52"/>
      <c r="AK161" s="52"/>
      <c r="AL161" s="65"/>
      <c r="AM161" s="65"/>
      <c r="AQ161" s="1"/>
    </row>
    <row r="162" spans="2:43" ht="14.1" customHeight="1">
      <c r="B162" s="72"/>
      <c r="C162" s="60"/>
      <c r="D162" s="125" t="str">
        <f>+確認申請書!D220</f>
        <v>□</v>
      </c>
      <c r="E162" s="60" t="s">
        <v>154</v>
      </c>
      <c r="F162" s="60"/>
      <c r="G162" s="60"/>
      <c r="H162" s="60"/>
      <c r="I162" s="60"/>
      <c r="J162" s="60"/>
      <c r="K162" s="60"/>
      <c r="L162" s="60"/>
      <c r="M162" s="125" t="str">
        <f>+確認申請書!M220</f>
        <v>□</v>
      </c>
      <c r="N162" s="60" t="s">
        <v>144</v>
      </c>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5"/>
      <c r="AM162" s="65"/>
    </row>
    <row r="163" spans="2:43" ht="14.1" customHeight="1">
      <c r="B163" s="72" t="s">
        <v>591</v>
      </c>
      <c r="C163" s="71"/>
      <c r="D163" s="71"/>
      <c r="E163" s="71"/>
      <c r="F163" s="71"/>
      <c r="G163" s="71"/>
      <c r="H163" s="71"/>
      <c r="I163" s="71"/>
      <c r="J163" s="126" t="str">
        <f>+確認申請書!J221</f>
        <v>□</v>
      </c>
      <c r="K163" s="71" t="s">
        <v>592</v>
      </c>
      <c r="L163" s="71"/>
      <c r="M163" s="71"/>
      <c r="N163" s="71"/>
      <c r="O163" s="71"/>
      <c r="P163" s="126" t="str">
        <f>+確認申請書!P221</f>
        <v>□</v>
      </c>
      <c r="Q163" s="71" t="s">
        <v>593</v>
      </c>
      <c r="R163" s="71"/>
      <c r="S163" s="71"/>
      <c r="T163" s="71"/>
      <c r="U163" s="71"/>
      <c r="V163" s="71"/>
      <c r="W163" s="126" t="str">
        <f>+確認申請書!W221</f>
        <v>□</v>
      </c>
      <c r="X163" s="71" t="s">
        <v>145</v>
      </c>
      <c r="Y163" s="71"/>
      <c r="Z163" s="71"/>
      <c r="AA163" s="71"/>
      <c r="AB163" s="127" t="str">
        <f>+確認申請書!AC221</f>
        <v>□</v>
      </c>
      <c r="AC163" s="71" t="s">
        <v>594</v>
      </c>
      <c r="AD163" s="71"/>
      <c r="AE163" s="71"/>
      <c r="AF163" s="71"/>
      <c r="AG163" s="71"/>
      <c r="AH163" s="71"/>
      <c r="AI163" s="71"/>
      <c r="AJ163" s="71"/>
      <c r="AK163" s="71"/>
      <c r="AL163" s="65"/>
      <c r="AM163" s="65"/>
      <c r="AP163" s="120" t="s">
        <v>750</v>
      </c>
    </row>
    <row r="164" spans="2:43" ht="14.1" customHeight="1">
      <c r="B164" s="61" t="s">
        <v>784</v>
      </c>
      <c r="C164" s="52"/>
      <c r="D164" s="52"/>
      <c r="E164" s="52"/>
      <c r="F164" s="52"/>
      <c r="G164" s="52"/>
      <c r="H164" s="52"/>
      <c r="I164" s="52"/>
      <c r="J164" s="52"/>
      <c r="K164" s="52"/>
      <c r="L164" s="52"/>
      <c r="M164" s="55"/>
      <c r="N164" s="55"/>
      <c r="O164" s="52"/>
      <c r="P164" s="491">
        <f>+確認申請書!P222</f>
        <v>0</v>
      </c>
      <c r="Q164" s="491"/>
      <c r="R164" s="491"/>
      <c r="S164" s="491"/>
      <c r="T164" s="491"/>
      <c r="U164" s="491"/>
      <c r="V164" s="491"/>
      <c r="W164" s="55"/>
      <c r="X164" s="491">
        <f>+確認申請書!Y222</f>
        <v>0</v>
      </c>
      <c r="Y164" s="491"/>
      <c r="Z164" s="491"/>
      <c r="AA164" s="491"/>
      <c r="AB164" s="491"/>
      <c r="AC164" s="491"/>
      <c r="AD164" s="491"/>
      <c r="AE164" s="491"/>
      <c r="AF164" s="491"/>
      <c r="AG164" s="491"/>
      <c r="AH164" s="491"/>
      <c r="AI164" s="491"/>
      <c r="AJ164" s="491"/>
      <c r="AK164" s="55"/>
      <c r="AL164" s="65"/>
      <c r="AM164" s="65"/>
      <c r="AP164" s="120"/>
    </row>
    <row r="165" spans="2:43" ht="14.1" customHeight="1">
      <c r="B165" s="61"/>
      <c r="C165" s="52"/>
      <c r="D165" s="52"/>
      <c r="E165" s="52"/>
      <c r="F165" s="52"/>
      <c r="G165" s="52"/>
      <c r="H165" s="52"/>
      <c r="I165" s="52"/>
      <c r="J165" s="52"/>
      <c r="K165" s="52"/>
      <c r="L165" s="52"/>
      <c r="M165" s="52"/>
      <c r="N165" s="52"/>
      <c r="O165" s="52"/>
      <c r="P165" s="492">
        <f>+確認申請書!P223</f>
        <v>0</v>
      </c>
      <c r="Q165" s="492"/>
      <c r="R165" s="492"/>
      <c r="S165" s="492"/>
      <c r="T165" s="492"/>
      <c r="U165" s="492"/>
      <c r="V165" s="492"/>
      <c r="W165" s="52"/>
      <c r="X165" s="492">
        <f>+確認申請書!Y223</f>
        <v>0</v>
      </c>
      <c r="Y165" s="492"/>
      <c r="Z165" s="492"/>
      <c r="AA165" s="492"/>
      <c r="AB165" s="492"/>
      <c r="AC165" s="492"/>
      <c r="AD165" s="492"/>
      <c r="AE165" s="492"/>
      <c r="AF165" s="492"/>
      <c r="AG165" s="492"/>
      <c r="AH165" s="492"/>
      <c r="AI165" s="492"/>
      <c r="AJ165" s="492"/>
      <c r="AK165" s="52"/>
      <c r="AL165" s="65"/>
      <c r="AM165" s="65"/>
      <c r="AP165" s="120"/>
    </row>
    <row r="166" spans="2:43" ht="14.25" customHeight="1">
      <c r="B166" s="61"/>
      <c r="C166" s="52"/>
      <c r="D166" s="52"/>
      <c r="E166" s="52"/>
      <c r="F166" s="52"/>
      <c r="G166" s="52"/>
      <c r="H166" s="52"/>
      <c r="I166" s="52"/>
      <c r="J166" s="52"/>
      <c r="K166" s="52"/>
      <c r="L166" s="52"/>
      <c r="M166" s="60"/>
      <c r="N166" s="60"/>
      <c r="O166" s="52"/>
      <c r="P166" s="493">
        <f>+確認申請書!P224</f>
        <v>0</v>
      </c>
      <c r="Q166" s="493"/>
      <c r="R166" s="493"/>
      <c r="S166" s="493"/>
      <c r="T166" s="493"/>
      <c r="U166" s="493"/>
      <c r="V166" s="493"/>
      <c r="W166" s="60"/>
      <c r="X166" s="493">
        <f>+確認申請書!Y224</f>
        <v>0</v>
      </c>
      <c r="Y166" s="493"/>
      <c r="Z166" s="493"/>
      <c r="AA166" s="493"/>
      <c r="AB166" s="493"/>
      <c r="AC166" s="493"/>
      <c r="AD166" s="493"/>
      <c r="AE166" s="493"/>
      <c r="AF166" s="493"/>
      <c r="AG166" s="493"/>
      <c r="AH166" s="493"/>
      <c r="AI166" s="493"/>
      <c r="AJ166" s="493"/>
      <c r="AK166" s="60"/>
      <c r="AL166" s="65"/>
      <c r="AM166" s="65"/>
      <c r="AP166" s="99"/>
    </row>
    <row r="167" spans="2:43" ht="14.1" customHeight="1">
      <c r="B167" s="54" t="s">
        <v>63</v>
      </c>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65"/>
      <c r="AM167" s="65"/>
      <c r="AP167" s="100"/>
    </row>
    <row r="168" spans="2:43" ht="14.1" customHeight="1">
      <c r="B168" s="61"/>
      <c r="C168" s="52" t="s">
        <v>79</v>
      </c>
      <c r="D168" s="52"/>
      <c r="E168" s="52"/>
      <c r="F168" s="52"/>
      <c r="G168" s="52"/>
      <c r="H168" s="52"/>
      <c r="I168" s="52"/>
      <c r="J168" s="52"/>
      <c r="K168" s="88"/>
      <c r="L168" s="88"/>
      <c r="M168" s="88"/>
      <c r="N168" s="88"/>
      <c r="O168" s="88"/>
      <c r="P168" s="88"/>
      <c r="Q168" s="88"/>
      <c r="R168" s="88"/>
      <c r="S168" s="88"/>
      <c r="T168" s="88"/>
      <c r="U168" s="522">
        <f>+確認申請書!U226</f>
        <v>0</v>
      </c>
      <c r="V168" s="522"/>
      <c r="W168" s="522"/>
      <c r="X168" s="522"/>
      <c r="Y168" s="522"/>
      <c r="Z168" s="88" t="s">
        <v>785</v>
      </c>
      <c r="AA168" s="88"/>
      <c r="AB168" s="88"/>
      <c r="AC168" s="88"/>
      <c r="AD168" s="88"/>
      <c r="AE168" s="88"/>
      <c r="AF168" s="88"/>
      <c r="AG168" s="88"/>
      <c r="AH168" s="88"/>
      <c r="AI168" s="88"/>
      <c r="AJ168" s="88"/>
      <c r="AK168" s="52"/>
      <c r="AL168" s="65"/>
      <c r="AM168" s="65"/>
    </row>
    <row r="169" spans="2:43" ht="14.1" customHeight="1">
      <c r="B169" s="72"/>
      <c r="C169" s="60" t="s">
        <v>80</v>
      </c>
      <c r="D169" s="60"/>
      <c r="E169" s="60"/>
      <c r="F169" s="60"/>
      <c r="G169" s="60"/>
      <c r="H169" s="60"/>
      <c r="I169" s="60"/>
      <c r="J169" s="60"/>
      <c r="K169" s="89"/>
      <c r="L169" s="89"/>
      <c r="M169" s="89"/>
      <c r="N169" s="89"/>
      <c r="O169" s="89"/>
      <c r="P169" s="89"/>
      <c r="Q169" s="89"/>
      <c r="R169" s="89"/>
      <c r="S169" s="89"/>
      <c r="T169" s="89"/>
      <c r="U169" s="523">
        <f>+確認申請書!U227</f>
        <v>0</v>
      </c>
      <c r="V169" s="523"/>
      <c r="W169" s="523"/>
      <c r="X169" s="523"/>
      <c r="Y169" s="523"/>
      <c r="Z169" s="89" t="s">
        <v>785</v>
      </c>
      <c r="AA169" s="89"/>
      <c r="AB169" s="89"/>
      <c r="AC169" s="89"/>
      <c r="AD169" s="89"/>
      <c r="AE169" s="89"/>
      <c r="AF169" s="89"/>
      <c r="AG169" s="89"/>
      <c r="AH169" s="89"/>
      <c r="AI169" s="89"/>
      <c r="AJ169" s="89"/>
      <c r="AK169" s="60"/>
      <c r="AL169" s="65"/>
      <c r="AM169" s="65"/>
    </row>
    <row r="170" spans="2:43" ht="14.1" customHeight="1">
      <c r="B170" s="54" t="s">
        <v>81</v>
      </c>
      <c r="C170" s="55"/>
      <c r="D170" s="55"/>
      <c r="E170" s="55"/>
      <c r="F170" s="55"/>
      <c r="G170" s="55"/>
      <c r="H170" s="55"/>
      <c r="I170" s="55"/>
      <c r="J170" s="55"/>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55"/>
      <c r="AL170" s="65"/>
      <c r="AM170" s="65"/>
    </row>
    <row r="171" spans="2:43" ht="14.1" customHeight="1">
      <c r="B171" s="61"/>
      <c r="C171" s="52" t="s">
        <v>595</v>
      </c>
      <c r="D171" s="52"/>
      <c r="E171" s="52"/>
      <c r="F171" s="52"/>
      <c r="G171" s="52"/>
      <c r="H171" s="518" t="s">
        <v>596</v>
      </c>
      <c r="I171" s="518"/>
      <c r="J171" s="73" t="s">
        <v>597</v>
      </c>
      <c r="K171" s="503">
        <f>+確認申請書!K229</f>
        <v>0</v>
      </c>
      <c r="L171" s="503"/>
      <c r="M171" s="503"/>
      <c r="N171" s="503"/>
      <c r="O171" s="91" t="s">
        <v>598</v>
      </c>
      <c r="P171" s="91" t="s">
        <v>599</v>
      </c>
      <c r="Q171" s="91"/>
      <c r="R171" s="503">
        <f>+確認申請書!R229</f>
        <v>0</v>
      </c>
      <c r="S171" s="503"/>
      <c r="T171" s="503"/>
      <c r="U171" s="503"/>
      <c r="V171" s="91" t="s">
        <v>598</v>
      </c>
      <c r="W171" s="91" t="s">
        <v>599</v>
      </c>
      <c r="X171" s="91"/>
      <c r="Y171" s="503">
        <f>+確認申請書!Y229</f>
        <v>0</v>
      </c>
      <c r="Z171" s="503"/>
      <c r="AA171" s="503"/>
      <c r="AB171" s="503"/>
      <c r="AC171" s="91" t="s">
        <v>598</v>
      </c>
      <c r="AD171" s="91" t="s">
        <v>599</v>
      </c>
      <c r="AE171" s="91"/>
      <c r="AF171" s="503">
        <f>+確認申請書!AF229</f>
        <v>0</v>
      </c>
      <c r="AG171" s="503"/>
      <c r="AH171" s="503"/>
      <c r="AI171" s="503"/>
      <c r="AJ171" s="91" t="s">
        <v>598</v>
      </c>
      <c r="AK171" s="52" t="s">
        <v>600</v>
      </c>
      <c r="AL171" s="4"/>
      <c r="AM171" s="4"/>
      <c r="AN171" s="68"/>
      <c r="AO171" s="68"/>
    </row>
    <row r="172" spans="2:43" ht="14.1" customHeight="1">
      <c r="B172" s="61"/>
      <c r="C172" s="52"/>
      <c r="D172" s="52"/>
      <c r="E172" s="52"/>
      <c r="F172" s="52"/>
      <c r="G172" s="52"/>
      <c r="H172" s="518" t="s">
        <v>130</v>
      </c>
      <c r="I172" s="518"/>
      <c r="J172" s="73" t="s">
        <v>597</v>
      </c>
      <c r="K172" s="503">
        <f>+確認申請書!K230</f>
        <v>0</v>
      </c>
      <c r="L172" s="503"/>
      <c r="M172" s="503"/>
      <c r="N172" s="503"/>
      <c r="O172" s="91" t="s">
        <v>598</v>
      </c>
      <c r="P172" s="91" t="s">
        <v>599</v>
      </c>
      <c r="Q172" s="91"/>
      <c r="R172" s="503">
        <f>+確認申請書!R230</f>
        <v>0</v>
      </c>
      <c r="S172" s="503"/>
      <c r="T172" s="503"/>
      <c r="U172" s="503"/>
      <c r="V172" s="91" t="s">
        <v>598</v>
      </c>
      <c r="W172" s="91" t="s">
        <v>599</v>
      </c>
      <c r="X172" s="91"/>
      <c r="Y172" s="503">
        <f>+確認申請書!Y230</f>
        <v>0</v>
      </c>
      <c r="Z172" s="503"/>
      <c r="AA172" s="503"/>
      <c r="AB172" s="503"/>
      <c r="AC172" s="91" t="s">
        <v>598</v>
      </c>
      <c r="AD172" s="91" t="s">
        <v>599</v>
      </c>
      <c r="AE172" s="91"/>
      <c r="AF172" s="503">
        <f>+確認申請書!AF230</f>
        <v>0</v>
      </c>
      <c r="AG172" s="503"/>
      <c r="AH172" s="503"/>
      <c r="AI172" s="503"/>
      <c r="AJ172" s="91" t="s">
        <v>598</v>
      </c>
      <c r="AK172" s="52" t="s">
        <v>600</v>
      </c>
      <c r="AL172" s="4"/>
      <c r="AM172" s="4"/>
      <c r="AN172" s="68"/>
      <c r="AO172" s="68"/>
    </row>
    <row r="173" spans="2:43" ht="24.75" customHeight="1">
      <c r="B173" s="61"/>
      <c r="C173" s="52" t="s">
        <v>601</v>
      </c>
      <c r="D173" s="52"/>
      <c r="E173" s="52"/>
      <c r="F173" s="52"/>
      <c r="G173" s="52"/>
      <c r="H173" s="52"/>
      <c r="I173" s="52"/>
      <c r="J173" s="73" t="s">
        <v>597</v>
      </c>
      <c r="K173" s="519">
        <f>+確認申請書!K231</f>
        <v>0</v>
      </c>
      <c r="L173" s="519"/>
      <c r="M173" s="519"/>
      <c r="N173" s="519"/>
      <c r="O173" s="519"/>
      <c r="P173" s="91" t="s">
        <v>599</v>
      </c>
      <c r="Q173" s="92"/>
      <c r="R173" s="519">
        <f>+確認申請書!R231</f>
        <v>0</v>
      </c>
      <c r="S173" s="519"/>
      <c r="T173" s="519"/>
      <c r="U173" s="519"/>
      <c r="V173" s="519"/>
      <c r="W173" s="91" t="s">
        <v>599</v>
      </c>
      <c r="X173" s="91"/>
      <c r="Y173" s="519">
        <f>+確認申請書!Y231</f>
        <v>0</v>
      </c>
      <c r="Z173" s="519"/>
      <c r="AA173" s="519"/>
      <c r="AB173" s="519"/>
      <c r="AC173" s="519"/>
      <c r="AD173" s="91" t="s">
        <v>599</v>
      </c>
      <c r="AE173" s="91"/>
      <c r="AF173" s="519">
        <f>+確認申請書!AF231</f>
        <v>0</v>
      </c>
      <c r="AG173" s="519"/>
      <c r="AH173" s="519"/>
      <c r="AI173" s="519"/>
      <c r="AJ173" s="519"/>
      <c r="AK173" s="52" t="s">
        <v>600</v>
      </c>
      <c r="AL173" s="4"/>
      <c r="AM173" s="4"/>
      <c r="AN173" s="68"/>
    </row>
    <row r="174" spans="2:43" ht="14.1" customHeight="1">
      <c r="B174" s="61"/>
      <c r="C174" s="52" t="s">
        <v>82</v>
      </c>
      <c r="D174" s="52"/>
      <c r="E174" s="52"/>
      <c r="F174" s="52"/>
      <c r="G174" s="52"/>
      <c r="H174" s="52"/>
      <c r="I174" s="52"/>
      <c r="J174" s="52"/>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52"/>
      <c r="AL174" s="65"/>
      <c r="AM174" s="65"/>
    </row>
    <row r="175" spans="2:43" ht="14.1" customHeight="1">
      <c r="B175" s="61"/>
      <c r="C175" s="52"/>
      <c r="D175" s="52"/>
      <c r="E175" s="52"/>
      <c r="F175" s="52"/>
      <c r="G175" s="52"/>
      <c r="H175" s="52"/>
      <c r="I175" s="52"/>
      <c r="J175" s="52" t="s">
        <v>597</v>
      </c>
      <c r="K175" s="503">
        <f>+確認申請書!K233</f>
        <v>0</v>
      </c>
      <c r="L175" s="503"/>
      <c r="M175" s="503"/>
      <c r="N175" s="503"/>
      <c r="O175" s="91" t="s">
        <v>602</v>
      </c>
      <c r="P175" s="91" t="s">
        <v>599</v>
      </c>
      <c r="Q175" s="91"/>
      <c r="R175" s="503">
        <f>+確認申請書!R233</f>
        <v>0</v>
      </c>
      <c r="S175" s="503"/>
      <c r="T175" s="503"/>
      <c r="U175" s="503"/>
      <c r="V175" s="91" t="s">
        <v>602</v>
      </c>
      <c r="W175" s="91" t="s">
        <v>599</v>
      </c>
      <c r="X175" s="91"/>
      <c r="Y175" s="503">
        <f>+確認申請書!Y233</f>
        <v>0</v>
      </c>
      <c r="Z175" s="503"/>
      <c r="AA175" s="503"/>
      <c r="AB175" s="503"/>
      <c r="AC175" s="91" t="s">
        <v>602</v>
      </c>
      <c r="AD175" s="91" t="s">
        <v>599</v>
      </c>
      <c r="AE175" s="91"/>
      <c r="AF175" s="503">
        <f>+確認申請書!AF233</f>
        <v>0</v>
      </c>
      <c r="AG175" s="503"/>
      <c r="AH175" s="503"/>
      <c r="AI175" s="503"/>
      <c r="AJ175" s="91" t="s">
        <v>602</v>
      </c>
      <c r="AK175" s="52" t="s">
        <v>600</v>
      </c>
      <c r="AL175" s="65"/>
      <c r="AM175" s="65"/>
    </row>
    <row r="176" spans="2:43" ht="14.1" customHeight="1">
      <c r="B176" s="61"/>
      <c r="C176" s="52" t="s">
        <v>603</v>
      </c>
      <c r="D176" s="52"/>
      <c r="E176" s="52"/>
      <c r="F176" s="52"/>
      <c r="G176" s="52"/>
      <c r="H176" s="52"/>
      <c r="I176" s="52"/>
      <c r="J176" s="52"/>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52"/>
      <c r="AL176" s="65"/>
      <c r="AM176" s="65"/>
    </row>
    <row r="177" spans="2:49" ht="14.1" customHeight="1">
      <c r="B177" s="61"/>
      <c r="C177" s="52"/>
      <c r="D177" s="52"/>
      <c r="E177" s="52"/>
      <c r="F177" s="52"/>
      <c r="G177" s="52"/>
      <c r="H177" s="52"/>
      <c r="I177" s="52"/>
      <c r="J177" s="52" t="s">
        <v>597</v>
      </c>
      <c r="K177" s="503">
        <f>+確認申請書!K235</f>
        <v>0</v>
      </c>
      <c r="L177" s="503"/>
      <c r="M177" s="503"/>
      <c r="N177" s="503"/>
      <c r="O177" s="91" t="s">
        <v>602</v>
      </c>
      <c r="P177" s="91" t="s">
        <v>599</v>
      </c>
      <c r="Q177" s="91"/>
      <c r="R177" s="503">
        <f>+確認申請書!R235</f>
        <v>0</v>
      </c>
      <c r="S177" s="503"/>
      <c r="T177" s="503"/>
      <c r="U177" s="503"/>
      <c r="V177" s="91" t="s">
        <v>602</v>
      </c>
      <c r="W177" s="91" t="s">
        <v>599</v>
      </c>
      <c r="X177" s="91"/>
      <c r="Y177" s="503">
        <f>+確認申請書!Y235</f>
        <v>0</v>
      </c>
      <c r="Z177" s="503"/>
      <c r="AA177" s="503"/>
      <c r="AB177" s="503"/>
      <c r="AC177" s="91" t="s">
        <v>602</v>
      </c>
      <c r="AD177" s="91" t="s">
        <v>599</v>
      </c>
      <c r="AE177" s="91"/>
      <c r="AF177" s="503">
        <f>+確認申請書!AF235</f>
        <v>0</v>
      </c>
      <c r="AG177" s="503"/>
      <c r="AH177" s="503"/>
      <c r="AI177" s="503"/>
      <c r="AJ177" s="91" t="s">
        <v>602</v>
      </c>
      <c r="AK177" s="52" t="s">
        <v>600</v>
      </c>
      <c r="AL177" s="65"/>
      <c r="AM177" s="65"/>
    </row>
    <row r="178" spans="2:49" ht="14.1" customHeight="1">
      <c r="B178" s="61"/>
      <c r="C178" s="52" t="s">
        <v>83</v>
      </c>
      <c r="D178" s="52"/>
      <c r="E178" s="52"/>
      <c r="F178" s="52"/>
      <c r="G178" s="52"/>
      <c r="H178" s="52"/>
      <c r="I178" s="52"/>
      <c r="J178" s="52"/>
      <c r="K178" s="52"/>
      <c r="L178" s="52"/>
      <c r="M178" s="381">
        <f>+確認申請書!M236</f>
        <v>0</v>
      </c>
      <c r="N178" s="381"/>
      <c r="O178" s="381"/>
      <c r="P178" s="381"/>
      <c r="Q178" s="381"/>
      <c r="R178" s="52" t="s">
        <v>598</v>
      </c>
      <c r="S178" s="52"/>
      <c r="T178" s="52"/>
      <c r="U178" s="52"/>
      <c r="V178" s="52"/>
      <c r="W178" s="52"/>
      <c r="X178" s="52"/>
      <c r="Y178" s="52"/>
      <c r="Z178" s="52"/>
      <c r="AA178" s="52"/>
      <c r="AB178" s="52"/>
      <c r="AC178" s="52"/>
      <c r="AD178" s="52"/>
      <c r="AE178" s="52"/>
      <c r="AF178" s="52"/>
      <c r="AG178" s="52"/>
      <c r="AH178" s="52"/>
      <c r="AI178" s="52"/>
      <c r="AJ178" s="52"/>
      <c r="AK178" s="52"/>
      <c r="AL178" s="4"/>
      <c r="AM178" s="65"/>
    </row>
    <row r="179" spans="2:49" ht="14.1" customHeight="1">
      <c r="B179" s="61"/>
      <c r="C179" s="52" t="s">
        <v>604</v>
      </c>
      <c r="D179" s="52"/>
      <c r="E179" s="52"/>
      <c r="F179" s="52"/>
      <c r="G179" s="52"/>
      <c r="H179" s="52"/>
      <c r="I179" s="52"/>
      <c r="J179" s="52"/>
      <c r="K179" s="52"/>
      <c r="L179" s="52"/>
      <c r="M179" s="381">
        <f>+確認申請書!M237</f>
        <v>0</v>
      </c>
      <c r="N179" s="381"/>
      <c r="O179" s="381"/>
      <c r="P179" s="381"/>
      <c r="Q179" s="381"/>
      <c r="R179" s="52" t="s">
        <v>598</v>
      </c>
      <c r="S179" s="52"/>
      <c r="T179" s="52"/>
      <c r="U179" s="52"/>
      <c r="V179" s="52"/>
      <c r="W179" s="52"/>
      <c r="X179" s="52"/>
      <c r="Y179" s="52"/>
      <c r="Z179" s="52"/>
      <c r="AA179" s="52"/>
      <c r="AB179" s="52"/>
      <c r="AC179" s="52"/>
      <c r="AD179" s="52"/>
      <c r="AE179" s="52"/>
      <c r="AF179" s="52"/>
      <c r="AG179" s="52"/>
      <c r="AH179" s="52"/>
      <c r="AI179" s="52"/>
      <c r="AJ179" s="52"/>
      <c r="AK179" s="52"/>
      <c r="AL179" s="4"/>
      <c r="AM179" s="65"/>
    </row>
    <row r="180" spans="2:49" ht="14.1" customHeight="1">
      <c r="B180" s="61"/>
      <c r="C180" s="52" t="s">
        <v>84</v>
      </c>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03">
        <f>+確認申請書!AF238</f>
        <v>0</v>
      </c>
      <c r="AG180" s="503"/>
      <c r="AH180" s="503"/>
      <c r="AI180" s="503"/>
      <c r="AJ180" s="52" t="s">
        <v>602</v>
      </c>
      <c r="AK180" s="52"/>
      <c r="AL180" s="65"/>
      <c r="AM180" s="65"/>
    </row>
    <row r="181" spans="2:49" ht="14.1" customHeight="1">
      <c r="B181" s="61"/>
      <c r="C181" s="52" t="s">
        <v>605</v>
      </c>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03">
        <f>+確認申請書!AF239</f>
        <v>0</v>
      </c>
      <c r="AG181" s="503"/>
      <c r="AH181" s="503"/>
      <c r="AI181" s="503"/>
      <c r="AJ181" s="52" t="s">
        <v>602</v>
      </c>
      <c r="AK181" s="52"/>
      <c r="AL181" s="65"/>
      <c r="AM181" s="65"/>
    </row>
    <row r="182" spans="2:49" ht="46.5" customHeight="1">
      <c r="B182" s="61"/>
      <c r="C182" s="69" t="s">
        <v>85</v>
      </c>
      <c r="D182" s="52"/>
      <c r="E182" s="52"/>
      <c r="F182" s="52"/>
      <c r="G182" s="52"/>
      <c r="H182" s="512">
        <f>+確認申請書!H240</f>
        <v>0</v>
      </c>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8"/>
      <c r="AL182" s="65"/>
      <c r="AM182" s="65"/>
    </row>
    <row r="183" spans="2:49" ht="14.1" customHeight="1">
      <c r="B183" s="70" t="s">
        <v>869</v>
      </c>
      <c r="C183" s="71"/>
      <c r="D183" s="71"/>
      <c r="E183" s="71"/>
      <c r="F183" s="71"/>
      <c r="G183" s="71"/>
      <c r="H183" s="71"/>
      <c r="I183" s="515" t="str">
        <f>+確認申請書!J243</f>
        <v xml:space="preserve"> </v>
      </c>
      <c r="J183" s="515"/>
      <c r="K183" s="515"/>
      <c r="L183" s="71" t="s">
        <v>11</v>
      </c>
      <c r="M183" s="514">
        <f>+確認申請書!O243</f>
        <v>0</v>
      </c>
      <c r="N183" s="514"/>
      <c r="O183" s="514"/>
      <c r="P183" s="514"/>
      <c r="Q183" s="514"/>
      <c r="R183" s="514"/>
      <c r="S183" s="514"/>
      <c r="T183" s="514"/>
      <c r="U183" s="514"/>
      <c r="V183" s="514"/>
      <c r="W183" s="514"/>
      <c r="X183" s="514"/>
      <c r="Y183" s="514"/>
      <c r="Z183" s="514"/>
      <c r="AA183" s="514"/>
      <c r="AB183" s="514"/>
      <c r="AC183" s="514"/>
      <c r="AD183" s="514"/>
      <c r="AE183" s="514"/>
      <c r="AF183" s="514"/>
      <c r="AG183" s="514"/>
      <c r="AH183" s="514"/>
      <c r="AI183" s="514"/>
      <c r="AJ183" s="514"/>
      <c r="AK183" s="71"/>
      <c r="AL183" s="65"/>
      <c r="AM183" s="65"/>
    </row>
    <row r="184" spans="2:49" ht="14.1" customHeight="1">
      <c r="B184" s="61" t="s">
        <v>86</v>
      </c>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65"/>
      <c r="AM184" s="65"/>
      <c r="AP184" s="99"/>
    </row>
    <row r="185" spans="2:49" ht="14.1" customHeight="1">
      <c r="B185" s="72"/>
      <c r="C185" s="60"/>
      <c r="D185" s="128" t="str">
        <f>+確認申請書!D245</f>
        <v>□</v>
      </c>
      <c r="E185" s="60" t="s">
        <v>606</v>
      </c>
      <c r="F185" s="60"/>
      <c r="G185" s="60"/>
      <c r="H185" s="128" t="str">
        <f>+確認申請書!H245</f>
        <v>□</v>
      </c>
      <c r="I185" s="60" t="s">
        <v>155</v>
      </c>
      <c r="J185" s="60"/>
      <c r="K185" s="128" t="str">
        <f>+確認申請書!K245</f>
        <v>□</v>
      </c>
      <c r="L185" s="60" t="s">
        <v>607</v>
      </c>
      <c r="M185" s="60"/>
      <c r="N185" s="60"/>
      <c r="O185" s="128" t="str">
        <f>+確認申請書!O245</f>
        <v>□</v>
      </c>
      <c r="P185" s="60" t="s">
        <v>608</v>
      </c>
      <c r="Q185" s="60"/>
      <c r="R185" s="60"/>
      <c r="S185" s="128" t="str">
        <f>+確認申請書!S245</f>
        <v>□</v>
      </c>
      <c r="T185" s="60" t="s">
        <v>609</v>
      </c>
      <c r="U185" s="60"/>
      <c r="V185" s="60"/>
      <c r="W185" s="60"/>
      <c r="X185" s="128" t="str">
        <f>+確認申請書!X245</f>
        <v>□</v>
      </c>
      <c r="Y185" s="60" t="s">
        <v>610</v>
      </c>
      <c r="Z185" s="60"/>
      <c r="AA185" s="60"/>
      <c r="AB185" s="60"/>
      <c r="AC185" s="60"/>
      <c r="AD185" s="60"/>
      <c r="AE185" s="128" t="str">
        <f>+確認申請書!AE245</f>
        <v>□</v>
      </c>
      <c r="AF185" s="60" t="s">
        <v>146</v>
      </c>
      <c r="AG185" s="60"/>
      <c r="AH185" s="60"/>
      <c r="AI185" s="60"/>
      <c r="AJ185" s="60"/>
      <c r="AK185" s="60"/>
      <c r="AL185" s="65"/>
      <c r="AM185" s="65"/>
      <c r="AP185" s="100"/>
    </row>
    <row r="186" spans="2:49" ht="14.1" customHeight="1">
      <c r="B186" s="54" t="s">
        <v>87</v>
      </c>
      <c r="C186" s="55"/>
      <c r="D186" s="55"/>
      <c r="E186" s="55"/>
      <c r="F186" s="55"/>
      <c r="G186" s="52"/>
      <c r="H186" s="52"/>
      <c r="I186" s="52"/>
      <c r="J186" s="52"/>
      <c r="K186" s="52"/>
      <c r="M186" s="516" t="s">
        <v>1001</v>
      </c>
      <c r="N186" s="516"/>
      <c r="O186" s="516"/>
      <c r="P186" s="516"/>
      <c r="Q186" s="516"/>
      <c r="R186" s="52"/>
      <c r="U186" s="516" t="s">
        <v>1002</v>
      </c>
      <c r="V186" s="516"/>
      <c r="W186" s="516"/>
      <c r="X186" s="516"/>
      <c r="Y186" s="516"/>
      <c r="Z186" s="52"/>
      <c r="AB186" s="52"/>
      <c r="AC186" s="52"/>
      <c r="AD186" s="517" t="s">
        <v>1003</v>
      </c>
      <c r="AE186" s="517"/>
      <c r="AF186" s="517"/>
      <c r="AG186" s="52"/>
      <c r="AH186" s="52"/>
      <c r="AI186" s="52"/>
      <c r="AJ186" s="52"/>
      <c r="AK186" s="52"/>
      <c r="AL186" s="65"/>
      <c r="AM186" s="65"/>
    </row>
    <row r="187" spans="2:49" ht="14.1" customHeight="1">
      <c r="B187" s="61"/>
      <c r="C187" s="52" t="s">
        <v>1219</v>
      </c>
      <c r="D187" s="52"/>
      <c r="E187" s="52"/>
      <c r="F187" s="52"/>
      <c r="G187" s="52"/>
      <c r="H187" s="52"/>
      <c r="I187" s="52"/>
      <c r="J187" s="52"/>
      <c r="K187" s="52"/>
      <c r="L187" s="52" t="s">
        <v>89</v>
      </c>
      <c r="M187" s="503">
        <f>+確認申請書!M247</f>
        <v>0</v>
      </c>
      <c r="N187" s="503"/>
      <c r="O187" s="503"/>
      <c r="P187" s="503"/>
      <c r="Q187" s="503"/>
      <c r="R187" s="224" t="s">
        <v>611</v>
      </c>
      <c r="S187" s="224" t="s">
        <v>90</v>
      </c>
      <c r="T187" s="224"/>
      <c r="U187" s="503">
        <f>確認申請書!U247</f>
        <v>0</v>
      </c>
      <c r="V187" s="503"/>
      <c r="W187" s="503"/>
      <c r="X187" s="503"/>
      <c r="Y187" s="503"/>
      <c r="Z187" s="224" t="s">
        <v>611</v>
      </c>
      <c r="AA187" s="224" t="s">
        <v>91</v>
      </c>
      <c r="AB187" s="224"/>
      <c r="AC187" s="398">
        <f>M187+U187</f>
        <v>0</v>
      </c>
      <c r="AD187" s="398"/>
      <c r="AE187" s="398"/>
      <c r="AF187" s="398"/>
      <c r="AG187" s="52" t="s">
        <v>611</v>
      </c>
      <c r="AH187" s="52" t="s">
        <v>88</v>
      </c>
      <c r="AI187" s="52"/>
      <c r="AJ187" s="52"/>
      <c r="AK187" s="52"/>
      <c r="AL187" s="65"/>
      <c r="AM187" s="65"/>
    </row>
    <row r="188" spans="2:49" ht="14.1" customHeight="1">
      <c r="B188" s="61"/>
      <c r="C188" s="52" t="s">
        <v>1220</v>
      </c>
      <c r="D188" s="52"/>
      <c r="E188" s="52"/>
      <c r="F188" s="52"/>
      <c r="G188" s="52"/>
      <c r="H188" s="52"/>
      <c r="I188" s="52"/>
      <c r="J188" s="52"/>
      <c r="K188" s="52"/>
      <c r="L188" s="52"/>
      <c r="M188" s="221"/>
      <c r="N188" s="221"/>
      <c r="O188" s="221"/>
      <c r="P188" s="221"/>
      <c r="Q188" s="221"/>
      <c r="R188" s="224"/>
      <c r="S188" s="224"/>
      <c r="T188" s="224"/>
      <c r="U188" s="221"/>
      <c r="V188" s="221"/>
      <c r="W188" s="221"/>
      <c r="X188" s="221"/>
      <c r="Y188" s="221"/>
      <c r="Z188" s="224"/>
      <c r="AA188" s="224"/>
      <c r="AB188" s="224"/>
      <c r="AC188" s="221"/>
      <c r="AD188" s="221"/>
      <c r="AE188" s="221"/>
      <c r="AF188" s="221"/>
      <c r="AG188" s="52"/>
      <c r="AH188" s="52"/>
      <c r="AI188" s="52"/>
      <c r="AJ188" s="52"/>
      <c r="AK188" s="52"/>
      <c r="AL188" s="65"/>
      <c r="AM188" s="65"/>
    </row>
    <row r="189" spans="2:49" ht="14.1" customHeight="1">
      <c r="B189" s="61"/>
      <c r="C189" s="52"/>
      <c r="D189" s="52"/>
      <c r="E189" s="52"/>
      <c r="F189" s="52"/>
      <c r="G189" s="52"/>
      <c r="H189" s="52"/>
      <c r="I189" s="52"/>
      <c r="J189" s="52"/>
      <c r="K189" s="52"/>
      <c r="L189" s="52" t="s">
        <v>89</v>
      </c>
      <c r="M189" s="503">
        <f>+確認申請書!M249</f>
        <v>0</v>
      </c>
      <c r="N189" s="503"/>
      <c r="O189" s="503"/>
      <c r="P189" s="503"/>
      <c r="Q189" s="503"/>
      <c r="R189" s="224" t="s">
        <v>0</v>
      </c>
      <c r="S189" s="224" t="s">
        <v>90</v>
      </c>
      <c r="T189" s="224"/>
      <c r="U189" s="503">
        <f>確認申請書!U249</f>
        <v>0</v>
      </c>
      <c r="V189" s="503"/>
      <c r="W189" s="503"/>
      <c r="X189" s="503"/>
      <c r="Y189" s="503"/>
      <c r="Z189" s="224" t="s">
        <v>0</v>
      </c>
      <c r="AA189" s="224" t="s">
        <v>91</v>
      </c>
      <c r="AB189" s="224"/>
      <c r="AC189" s="398">
        <f>M189+U189</f>
        <v>0</v>
      </c>
      <c r="AD189" s="398"/>
      <c r="AE189" s="398"/>
      <c r="AF189" s="398"/>
      <c r="AG189" s="52" t="s">
        <v>0</v>
      </c>
      <c r="AH189" s="52" t="s">
        <v>88</v>
      </c>
      <c r="AI189" s="52"/>
      <c r="AJ189" s="52"/>
      <c r="AK189" s="52"/>
      <c r="AL189" s="65"/>
      <c r="AM189" s="65"/>
    </row>
    <row r="190" spans="2:49" ht="14.1" customHeight="1">
      <c r="B190" s="72"/>
      <c r="C190" s="60" t="s">
        <v>1221</v>
      </c>
      <c r="D190" s="60"/>
      <c r="E190" s="60"/>
      <c r="F190" s="60"/>
      <c r="G190" s="60"/>
      <c r="H190" s="60"/>
      <c r="I190" s="60"/>
      <c r="J190" s="60"/>
      <c r="K190" s="60"/>
      <c r="L190" s="60"/>
      <c r="M190" s="225"/>
      <c r="N190" s="225"/>
      <c r="O190" s="225"/>
      <c r="P190" s="225"/>
      <c r="Q190" s="225"/>
      <c r="R190" s="225"/>
      <c r="S190" s="225"/>
      <c r="T190" s="225"/>
      <c r="U190" s="225"/>
      <c r="V190" s="225"/>
      <c r="W190" s="225"/>
      <c r="X190" s="225"/>
      <c r="Y190" s="508" t="e">
        <f>+確認申請書!Z250</f>
        <v>#DIV/0!</v>
      </c>
      <c r="Z190" s="508"/>
      <c r="AA190" s="508"/>
      <c r="AB190" s="508"/>
      <c r="AC190" s="508"/>
      <c r="AD190" s="225" t="s">
        <v>612</v>
      </c>
      <c r="AE190" s="225"/>
      <c r="AF190" s="225"/>
      <c r="AG190" s="60"/>
      <c r="AH190" s="60"/>
      <c r="AI190" s="60"/>
      <c r="AJ190" s="60"/>
      <c r="AK190" s="60"/>
      <c r="AL190" s="65"/>
      <c r="AM190" s="65"/>
    </row>
    <row r="191" spans="2:49" ht="14.1" customHeight="1">
      <c r="B191" s="10" t="s">
        <v>932</v>
      </c>
      <c r="C191" s="10"/>
      <c r="D191" s="10"/>
      <c r="E191" s="10"/>
      <c r="F191" s="10"/>
      <c r="G191" s="10"/>
      <c r="H191" s="10"/>
      <c r="I191" s="10"/>
      <c r="J191" s="10"/>
      <c r="K191" s="52"/>
      <c r="M191" s="509" t="s">
        <v>1001</v>
      </c>
      <c r="N191" s="509"/>
      <c r="O191" s="509"/>
      <c r="P191" s="509"/>
      <c r="Q191" s="509"/>
      <c r="R191" s="224"/>
      <c r="S191" s="226"/>
      <c r="T191" s="226"/>
      <c r="U191" s="509" t="s">
        <v>1002</v>
      </c>
      <c r="V191" s="509"/>
      <c r="W191" s="509"/>
      <c r="X191" s="509"/>
      <c r="Y191" s="510"/>
      <c r="Z191" s="224"/>
      <c r="AA191" s="226"/>
      <c r="AB191" s="224"/>
      <c r="AC191" s="224"/>
      <c r="AD191" s="511" t="s">
        <v>1003</v>
      </c>
      <c r="AE191" s="511"/>
      <c r="AF191" s="511"/>
      <c r="AG191" s="10"/>
      <c r="AH191" s="10" t="s">
        <v>88</v>
      </c>
      <c r="AI191" s="10"/>
      <c r="AJ191" s="10"/>
      <c r="AK191" s="10"/>
      <c r="AL191" s="65"/>
      <c r="AM191" s="65"/>
    </row>
    <row r="192" spans="2:49" ht="14.1" customHeight="1">
      <c r="B192" s="1"/>
      <c r="C192" s="1" t="s">
        <v>933</v>
      </c>
      <c r="D192" s="1"/>
      <c r="E192" s="1"/>
      <c r="F192" s="1"/>
      <c r="G192" s="1"/>
      <c r="H192" s="1"/>
      <c r="I192" s="1"/>
      <c r="J192" s="1"/>
      <c r="K192" s="1"/>
      <c r="L192" s="1" t="s">
        <v>92</v>
      </c>
      <c r="M192" s="503">
        <f>+確認申請書!M252</f>
        <v>0</v>
      </c>
      <c r="N192" s="503"/>
      <c r="O192" s="503"/>
      <c r="P192" s="503"/>
      <c r="Q192" s="503"/>
      <c r="R192" s="227" t="s">
        <v>0</v>
      </c>
      <c r="S192" s="227" t="s">
        <v>93</v>
      </c>
      <c r="T192" s="227"/>
      <c r="U192" s="503">
        <f>+確認申請書!U252</f>
        <v>0</v>
      </c>
      <c r="V192" s="503"/>
      <c r="W192" s="503"/>
      <c r="X192" s="503"/>
      <c r="Y192" s="503"/>
      <c r="Z192" s="227" t="s">
        <v>0</v>
      </c>
      <c r="AA192" s="227" t="s">
        <v>93</v>
      </c>
      <c r="AB192" s="227"/>
      <c r="AC192" s="398">
        <f>M192+U192</f>
        <v>0</v>
      </c>
      <c r="AD192" s="398"/>
      <c r="AE192" s="398"/>
      <c r="AF192" s="398"/>
      <c r="AG192" s="1" t="s">
        <v>0</v>
      </c>
      <c r="AH192" s="1" t="s">
        <v>88</v>
      </c>
      <c r="AI192" s="1"/>
      <c r="AJ192" s="1"/>
      <c r="AK192" s="1"/>
      <c r="AL192" s="65"/>
      <c r="AM192" s="65"/>
      <c r="AU192" s="1"/>
      <c r="AV192" s="1"/>
      <c r="AW192" s="1"/>
    </row>
    <row r="193" spans="2:49" ht="14.1" customHeight="1">
      <c r="B193" s="1"/>
      <c r="C193" s="1" t="s">
        <v>990</v>
      </c>
      <c r="D193" s="1"/>
      <c r="E193" s="1"/>
      <c r="F193" s="1"/>
      <c r="G193" s="1"/>
      <c r="H193" s="1"/>
      <c r="I193" s="1"/>
      <c r="J193" s="1"/>
      <c r="K193" s="1"/>
      <c r="L193" s="1"/>
      <c r="M193" s="227"/>
      <c r="N193" s="227"/>
      <c r="O193" s="227"/>
      <c r="P193" s="227"/>
      <c r="Q193" s="227"/>
      <c r="R193" s="227"/>
      <c r="S193" s="227"/>
      <c r="T193" s="227"/>
      <c r="U193" s="227"/>
      <c r="V193" s="227"/>
      <c r="W193" s="227"/>
      <c r="X193" s="227"/>
      <c r="Y193" s="227"/>
      <c r="Z193" s="227"/>
      <c r="AA193" s="227"/>
      <c r="AB193" s="227"/>
      <c r="AC193" s="227"/>
      <c r="AD193" s="227"/>
      <c r="AE193" s="227"/>
      <c r="AF193" s="227"/>
      <c r="AG193" s="1"/>
      <c r="AH193" s="1"/>
      <c r="AI193" s="1"/>
      <c r="AJ193" s="1"/>
      <c r="AK193" s="1"/>
      <c r="AL193" s="65"/>
      <c r="AM193" s="65"/>
      <c r="AU193" s="1"/>
      <c r="AV193" s="1"/>
      <c r="AW193" s="1"/>
    </row>
    <row r="194" spans="2:49" ht="14.1" customHeight="1">
      <c r="B194" s="1"/>
      <c r="C194" s="1"/>
      <c r="D194" s="1"/>
      <c r="E194" s="1"/>
      <c r="F194" s="1"/>
      <c r="G194" s="1"/>
      <c r="H194" s="1"/>
      <c r="I194" s="1"/>
      <c r="J194" s="1"/>
      <c r="K194" s="1"/>
      <c r="L194" s="1" t="s">
        <v>92</v>
      </c>
      <c r="M194" s="503">
        <f>+確認申請書!M254</f>
        <v>0</v>
      </c>
      <c r="N194" s="503"/>
      <c r="O194" s="503"/>
      <c r="P194" s="503"/>
      <c r="Q194" s="503"/>
      <c r="R194" s="227" t="s">
        <v>0</v>
      </c>
      <c r="S194" s="227" t="s">
        <v>93</v>
      </c>
      <c r="T194" s="227"/>
      <c r="U194" s="503">
        <f>+確認申請書!U254</f>
        <v>0</v>
      </c>
      <c r="V194" s="503"/>
      <c r="W194" s="503"/>
      <c r="X194" s="503"/>
      <c r="Y194" s="503"/>
      <c r="Z194" s="227" t="s">
        <v>0</v>
      </c>
      <c r="AA194" s="227" t="s">
        <v>93</v>
      </c>
      <c r="AB194" s="227"/>
      <c r="AC194" s="398">
        <f>M194+U194</f>
        <v>0</v>
      </c>
      <c r="AD194" s="398"/>
      <c r="AE194" s="398"/>
      <c r="AF194" s="398"/>
      <c r="AG194" s="1" t="s">
        <v>0</v>
      </c>
      <c r="AH194" s="1" t="s">
        <v>88</v>
      </c>
      <c r="AI194" s="1"/>
      <c r="AJ194" s="1"/>
      <c r="AK194" s="1"/>
      <c r="AL194" s="65"/>
      <c r="AM194" s="65"/>
      <c r="AU194" s="3"/>
      <c r="AV194" s="3"/>
      <c r="AW194" s="3"/>
    </row>
    <row r="195" spans="2:49" ht="14.1" customHeight="1">
      <c r="B195" s="1"/>
      <c r="C195" s="1" t="s">
        <v>934</v>
      </c>
      <c r="D195" s="1"/>
      <c r="E195" s="1"/>
      <c r="F195" s="1"/>
      <c r="G195" s="1"/>
      <c r="H195" s="1"/>
      <c r="I195" s="1"/>
      <c r="J195" s="1"/>
      <c r="K195" s="1"/>
      <c r="L195" s="1"/>
      <c r="M195" s="227"/>
      <c r="N195" s="227"/>
      <c r="O195" s="227"/>
      <c r="P195" s="227"/>
      <c r="Q195" s="227"/>
      <c r="R195" s="227"/>
      <c r="S195" s="227"/>
      <c r="T195" s="227"/>
      <c r="U195" s="227"/>
      <c r="V195" s="227"/>
      <c r="W195" s="227"/>
      <c r="X195" s="227"/>
      <c r="Y195" s="227"/>
      <c r="Z195" s="227"/>
      <c r="AA195" s="227"/>
      <c r="AB195" s="227"/>
      <c r="AC195" s="227"/>
      <c r="AD195" s="227"/>
      <c r="AE195" s="227"/>
      <c r="AF195" s="227"/>
      <c r="AG195" s="1"/>
      <c r="AH195" s="1"/>
      <c r="AI195" s="1"/>
      <c r="AJ195" s="1"/>
      <c r="AK195" s="1"/>
      <c r="AL195" s="65"/>
      <c r="AM195" s="65"/>
      <c r="AU195" s="3"/>
      <c r="AV195" s="3"/>
      <c r="AW195" s="3"/>
    </row>
    <row r="196" spans="2:49" ht="14.1" customHeight="1">
      <c r="B196" s="1"/>
      <c r="C196" s="1"/>
      <c r="D196" s="1"/>
      <c r="E196" s="1"/>
      <c r="F196" s="1"/>
      <c r="G196" s="1"/>
      <c r="H196" s="1"/>
      <c r="I196" s="1"/>
      <c r="J196" s="1"/>
      <c r="K196" s="1"/>
      <c r="L196" s="1" t="s">
        <v>92</v>
      </c>
      <c r="M196" s="503">
        <f>+確認申請書!M256</f>
        <v>0</v>
      </c>
      <c r="N196" s="503"/>
      <c r="O196" s="503"/>
      <c r="P196" s="503"/>
      <c r="Q196" s="503"/>
      <c r="R196" s="227" t="s">
        <v>0</v>
      </c>
      <c r="S196" s="227" t="s">
        <v>93</v>
      </c>
      <c r="T196" s="227"/>
      <c r="U196" s="503">
        <f>+確認申請書!U256</f>
        <v>0</v>
      </c>
      <c r="V196" s="503"/>
      <c r="W196" s="503"/>
      <c r="X196" s="503"/>
      <c r="Y196" s="503"/>
      <c r="Z196" s="227" t="s">
        <v>0</v>
      </c>
      <c r="AA196" s="227" t="s">
        <v>93</v>
      </c>
      <c r="AB196" s="227"/>
      <c r="AC196" s="398">
        <f>M196+U196</f>
        <v>0</v>
      </c>
      <c r="AD196" s="398"/>
      <c r="AE196" s="398"/>
      <c r="AF196" s="398"/>
      <c r="AG196" s="1" t="s">
        <v>0</v>
      </c>
      <c r="AH196" s="1" t="s">
        <v>88</v>
      </c>
      <c r="AI196" s="1"/>
      <c r="AJ196" s="1"/>
      <c r="AK196" s="1"/>
      <c r="AL196" s="65"/>
      <c r="AM196" s="65"/>
      <c r="AU196" s="3"/>
      <c r="AV196" s="3"/>
      <c r="AW196" s="3"/>
    </row>
    <row r="197" spans="2:49" ht="14.1" customHeight="1">
      <c r="B197" s="1"/>
      <c r="C197" s="1" t="s">
        <v>991</v>
      </c>
      <c r="D197" s="1"/>
      <c r="E197" s="1"/>
      <c r="F197" s="1"/>
      <c r="G197" s="1"/>
      <c r="H197" s="1"/>
      <c r="I197" s="1"/>
      <c r="J197" s="1"/>
      <c r="K197" s="1"/>
      <c r="L197" s="1"/>
      <c r="M197" s="227"/>
      <c r="N197" s="227"/>
      <c r="O197" s="227"/>
      <c r="P197" s="227"/>
      <c r="Q197" s="227"/>
      <c r="R197" s="227"/>
      <c r="S197" s="227"/>
      <c r="T197" s="227"/>
      <c r="U197" s="227"/>
      <c r="V197" s="227"/>
      <c r="W197" s="227"/>
      <c r="X197" s="227"/>
      <c r="Y197" s="227"/>
      <c r="Z197" s="227"/>
      <c r="AA197" s="227"/>
      <c r="AB197" s="227"/>
      <c r="AC197" s="227"/>
      <c r="AD197" s="227"/>
      <c r="AE197" s="227"/>
      <c r="AF197" s="227"/>
      <c r="AG197" s="1"/>
      <c r="AH197" s="1"/>
      <c r="AI197" s="1"/>
      <c r="AJ197" s="1"/>
      <c r="AK197" s="1"/>
      <c r="AL197" s="65"/>
      <c r="AM197" s="65"/>
      <c r="AU197" s="3"/>
      <c r="AV197" s="3"/>
      <c r="AW197" s="3"/>
    </row>
    <row r="198" spans="2:49" ht="14.1" customHeight="1">
      <c r="B198" s="1"/>
      <c r="C198" s="1"/>
      <c r="D198" s="1"/>
      <c r="E198" s="1"/>
      <c r="F198" s="1"/>
      <c r="G198" s="1"/>
      <c r="H198" s="1"/>
      <c r="I198" s="1"/>
      <c r="J198" s="1"/>
      <c r="K198" s="1"/>
      <c r="L198" s="1" t="s">
        <v>92</v>
      </c>
      <c r="M198" s="503">
        <f>+確認申請書!M258</f>
        <v>0</v>
      </c>
      <c r="N198" s="503"/>
      <c r="O198" s="503"/>
      <c r="P198" s="503"/>
      <c r="Q198" s="503"/>
      <c r="R198" s="227" t="s">
        <v>0</v>
      </c>
      <c r="S198" s="227" t="s">
        <v>93</v>
      </c>
      <c r="T198" s="227"/>
      <c r="U198" s="503">
        <f>+確認申請書!U258</f>
        <v>0</v>
      </c>
      <c r="V198" s="503"/>
      <c r="W198" s="503"/>
      <c r="X198" s="503"/>
      <c r="Y198" s="503"/>
      <c r="Z198" s="227" t="s">
        <v>0</v>
      </c>
      <c r="AA198" s="227" t="s">
        <v>93</v>
      </c>
      <c r="AB198" s="227"/>
      <c r="AC198" s="398">
        <f t="shared" ref="AC198:AC208" si="0">M198+U198</f>
        <v>0</v>
      </c>
      <c r="AD198" s="398"/>
      <c r="AE198" s="398"/>
      <c r="AF198" s="398"/>
      <c r="AG198" s="1" t="s">
        <v>0</v>
      </c>
      <c r="AH198" s="1" t="s">
        <v>88</v>
      </c>
      <c r="AI198" s="1"/>
      <c r="AJ198" s="1"/>
      <c r="AK198" s="1"/>
      <c r="AL198" s="65"/>
      <c r="AM198" s="65"/>
      <c r="AU198" s="3"/>
      <c r="AV198" s="3"/>
      <c r="AW198" s="3"/>
    </row>
    <row r="199" spans="2:49" ht="14.1" customHeight="1">
      <c r="B199" s="1"/>
      <c r="C199" s="1" t="s">
        <v>1238</v>
      </c>
      <c r="D199" s="1"/>
      <c r="E199" s="1"/>
      <c r="F199" s="1"/>
      <c r="G199" s="1"/>
      <c r="H199" s="1"/>
      <c r="I199" s="1"/>
      <c r="J199" s="1"/>
      <c r="K199" s="1"/>
      <c r="L199" s="1" t="s">
        <v>8</v>
      </c>
      <c r="M199" s="503">
        <f>+確認申請書!M259</f>
        <v>0</v>
      </c>
      <c r="N199" s="503"/>
      <c r="O199" s="503"/>
      <c r="P199" s="503"/>
      <c r="Q199" s="503"/>
      <c r="R199" s="227" t="s">
        <v>0</v>
      </c>
      <c r="S199" s="227" t="s">
        <v>93</v>
      </c>
      <c r="T199" s="227"/>
      <c r="U199" s="503">
        <f>+確認申請書!U259</f>
        <v>0</v>
      </c>
      <c r="V199" s="503"/>
      <c r="W199" s="503"/>
      <c r="X199" s="503"/>
      <c r="Y199" s="503"/>
      <c r="Z199" s="227" t="s">
        <v>0</v>
      </c>
      <c r="AA199" s="227" t="s">
        <v>93</v>
      </c>
      <c r="AB199" s="227"/>
      <c r="AC199" s="398">
        <f t="shared" si="0"/>
        <v>0</v>
      </c>
      <c r="AD199" s="398"/>
      <c r="AE199" s="398"/>
      <c r="AF199" s="398"/>
      <c r="AG199" s="1" t="s">
        <v>0</v>
      </c>
      <c r="AH199" s="1" t="s">
        <v>88</v>
      </c>
      <c r="AI199" s="1"/>
      <c r="AJ199" s="1"/>
      <c r="AK199" s="1"/>
      <c r="AL199" s="65"/>
      <c r="AM199" s="65"/>
      <c r="AU199" s="3"/>
      <c r="AV199" s="3"/>
      <c r="AW199" s="3"/>
    </row>
    <row r="200" spans="2:49" ht="14.1" customHeight="1">
      <c r="B200" s="1"/>
      <c r="C200" s="1" t="s">
        <v>1239</v>
      </c>
      <c r="D200" s="1"/>
      <c r="E200" s="1"/>
      <c r="F200" s="1"/>
      <c r="G200" s="1"/>
      <c r="H200" s="1"/>
      <c r="I200" s="1"/>
      <c r="J200" s="1"/>
      <c r="K200" s="1"/>
      <c r="L200" s="1" t="s">
        <v>8</v>
      </c>
      <c r="M200" s="503">
        <f>+確認申請書!M260</f>
        <v>0</v>
      </c>
      <c r="N200" s="503"/>
      <c r="O200" s="503"/>
      <c r="P200" s="503"/>
      <c r="Q200" s="503"/>
      <c r="R200" s="227" t="s">
        <v>0</v>
      </c>
      <c r="S200" s="227" t="s">
        <v>93</v>
      </c>
      <c r="T200" s="227"/>
      <c r="U200" s="503">
        <f>+確認申請書!U260</f>
        <v>0</v>
      </c>
      <c r="V200" s="503"/>
      <c r="W200" s="503"/>
      <c r="X200" s="503"/>
      <c r="Y200" s="503"/>
      <c r="Z200" s="227" t="s">
        <v>0</v>
      </c>
      <c r="AA200" s="227" t="s">
        <v>93</v>
      </c>
      <c r="AB200" s="227"/>
      <c r="AC200" s="398">
        <f t="shared" si="0"/>
        <v>0</v>
      </c>
      <c r="AD200" s="398"/>
      <c r="AE200" s="398"/>
      <c r="AF200" s="398"/>
      <c r="AG200" s="1" t="s">
        <v>0</v>
      </c>
      <c r="AH200" s="1" t="s">
        <v>88</v>
      </c>
      <c r="AI200" s="1"/>
      <c r="AJ200" s="1"/>
      <c r="AK200" s="1"/>
      <c r="AL200" s="65"/>
      <c r="AM200" s="65"/>
    </row>
    <row r="201" spans="2:49" ht="14.1" customHeight="1">
      <c r="B201" s="1"/>
      <c r="C201" s="1" t="s">
        <v>1240</v>
      </c>
      <c r="D201" s="1"/>
      <c r="E201" s="1"/>
      <c r="F201" s="1"/>
      <c r="G201" s="1"/>
      <c r="H201" s="1"/>
      <c r="I201" s="1"/>
      <c r="J201" s="1"/>
      <c r="K201" s="1"/>
      <c r="L201" s="1" t="s">
        <v>8</v>
      </c>
      <c r="M201" s="503">
        <f>+確認申請書!M261</f>
        <v>0</v>
      </c>
      <c r="N201" s="503"/>
      <c r="O201" s="503"/>
      <c r="P201" s="503"/>
      <c r="Q201" s="503"/>
      <c r="R201" s="227" t="s">
        <v>0</v>
      </c>
      <c r="S201" s="227" t="s">
        <v>93</v>
      </c>
      <c r="T201" s="227"/>
      <c r="U201" s="503">
        <f>+確認申請書!U261</f>
        <v>0</v>
      </c>
      <c r="V201" s="503"/>
      <c r="W201" s="503"/>
      <c r="X201" s="503"/>
      <c r="Y201" s="503"/>
      <c r="Z201" s="227" t="s">
        <v>0</v>
      </c>
      <c r="AA201" s="227" t="s">
        <v>93</v>
      </c>
      <c r="AB201" s="227"/>
      <c r="AC201" s="398">
        <f t="shared" si="0"/>
        <v>0</v>
      </c>
      <c r="AD201" s="398"/>
      <c r="AE201" s="398"/>
      <c r="AF201" s="398"/>
      <c r="AG201" s="1" t="s">
        <v>0</v>
      </c>
      <c r="AH201" s="1" t="s">
        <v>88</v>
      </c>
      <c r="AI201" s="1"/>
      <c r="AJ201" s="1"/>
      <c r="AK201" s="1"/>
      <c r="AL201" s="65"/>
      <c r="AM201" s="65"/>
    </row>
    <row r="202" spans="2:49" ht="14.1" customHeight="1">
      <c r="B202" s="1"/>
      <c r="C202" s="1" t="s">
        <v>1241</v>
      </c>
      <c r="D202" s="1"/>
      <c r="E202" s="1"/>
      <c r="F202" s="1"/>
      <c r="G202" s="1"/>
      <c r="H202" s="1"/>
      <c r="I202" s="1"/>
      <c r="J202" s="1"/>
      <c r="K202" s="1"/>
      <c r="L202" s="1" t="s">
        <v>8</v>
      </c>
      <c r="M202" s="503">
        <f>+確認申請書!M262</f>
        <v>0</v>
      </c>
      <c r="N202" s="503"/>
      <c r="O202" s="503"/>
      <c r="P202" s="503"/>
      <c r="Q202" s="503"/>
      <c r="R202" s="227" t="s">
        <v>0</v>
      </c>
      <c r="S202" s="227" t="s">
        <v>93</v>
      </c>
      <c r="T202" s="227"/>
      <c r="U202" s="503">
        <f>+確認申請書!U262</f>
        <v>0</v>
      </c>
      <c r="V202" s="503"/>
      <c r="W202" s="503"/>
      <c r="X202" s="503"/>
      <c r="Y202" s="503"/>
      <c r="Z202" s="227" t="s">
        <v>0</v>
      </c>
      <c r="AA202" s="227" t="s">
        <v>93</v>
      </c>
      <c r="AB202" s="227"/>
      <c r="AC202" s="398">
        <f t="shared" si="0"/>
        <v>0</v>
      </c>
      <c r="AD202" s="398"/>
      <c r="AE202" s="398"/>
      <c r="AF202" s="398"/>
      <c r="AG202" s="1" t="s">
        <v>0</v>
      </c>
      <c r="AH202" s="1" t="s">
        <v>88</v>
      </c>
      <c r="AI202" s="1"/>
      <c r="AJ202" s="1"/>
      <c r="AK202" s="1"/>
      <c r="AL202" s="65"/>
      <c r="AM202" s="65"/>
    </row>
    <row r="203" spans="2:49" ht="14.1" customHeight="1">
      <c r="B203" s="1"/>
      <c r="C203" s="1" t="s">
        <v>1242</v>
      </c>
      <c r="D203" s="1"/>
      <c r="E203" s="1"/>
      <c r="F203" s="1"/>
      <c r="G203" s="1"/>
      <c r="H203" s="1"/>
      <c r="I203" s="1"/>
      <c r="J203" s="1"/>
      <c r="K203" s="1"/>
      <c r="L203" s="1"/>
      <c r="M203" s="227"/>
      <c r="N203" s="227"/>
      <c r="O203" s="227"/>
      <c r="P203" s="227"/>
      <c r="Q203" s="227"/>
      <c r="R203" s="227"/>
      <c r="S203" s="227"/>
      <c r="T203" s="227"/>
      <c r="U203" s="227"/>
      <c r="V203" s="227"/>
      <c r="W203" s="227"/>
      <c r="X203" s="227"/>
      <c r="Y203" s="227"/>
      <c r="Z203" s="227"/>
      <c r="AA203" s="227"/>
      <c r="AB203" s="227"/>
      <c r="AC203" s="227"/>
      <c r="AD203" s="227"/>
      <c r="AE203" s="227"/>
      <c r="AF203" s="227"/>
      <c r="AG203" s="1"/>
      <c r="AH203" s="1"/>
      <c r="AI203" s="1"/>
      <c r="AJ203" s="1"/>
      <c r="AK203" s="1"/>
      <c r="AL203" s="65"/>
      <c r="AM203" s="65"/>
    </row>
    <row r="204" spans="2:49" ht="14.1" customHeight="1">
      <c r="B204" s="1"/>
      <c r="C204" s="1"/>
      <c r="D204" s="1"/>
      <c r="E204" s="1"/>
      <c r="F204" s="1"/>
      <c r="G204" s="1"/>
      <c r="H204" s="1"/>
      <c r="I204" s="1"/>
      <c r="J204" s="1"/>
      <c r="K204" s="1"/>
      <c r="L204" s="1" t="s">
        <v>92</v>
      </c>
      <c r="M204" s="503">
        <f>+確認申請書!M264</f>
        <v>0</v>
      </c>
      <c r="N204" s="503"/>
      <c r="O204" s="503"/>
      <c r="P204" s="503"/>
      <c r="Q204" s="503"/>
      <c r="R204" s="227" t="s">
        <v>0</v>
      </c>
      <c r="S204" s="227" t="s">
        <v>93</v>
      </c>
      <c r="T204" s="227"/>
      <c r="U204" s="503">
        <f>+確認申請書!U264</f>
        <v>0</v>
      </c>
      <c r="V204" s="503"/>
      <c r="W204" s="503"/>
      <c r="X204" s="503"/>
      <c r="Y204" s="503"/>
      <c r="Z204" s="227" t="s">
        <v>0</v>
      </c>
      <c r="AA204" s="227" t="s">
        <v>93</v>
      </c>
      <c r="AB204" s="227"/>
      <c r="AC204" s="398">
        <f>M204+U204</f>
        <v>0</v>
      </c>
      <c r="AD204" s="398"/>
      <c r="AE204" s="398"/>
      <c r="AF204" s="398"/>
      <c r="AG204" s="1" t="s">
        <v>0</v>
      </c>
      <c r="AH204" s="1" t="s">
        <v>88</v>
      </c>
      <c r="AI204" s="1"/>
      <c r="AJ204" s="1"/>
      <c r="AK204" s="1"/>
      <c r="AL204" s="65"/>
      <c r="AM204" s="65"/>
    </row>
    <row r="205" spans="2:49" ht="14.1" customHeight="1">
      <c r="B205" s="1"/>
      <c r="C205" s="1" t="s">
        <v>1243</v>
      </c>
      <c r="D205" s="1"/>
      <c r="E205" s="1"/>
      <c r="F205" s="1"/>
      <c r="G205" s="1"/>
      <c r="H205" s="1"/>
      <c r="I205" s="1"/>
      <c r="J205" s="1"/>
      <c r="K205" s="1"/>
      <c r="L205" s="1" t="s">
        <v>8</v>
      </c>
      <c r="M205" s="503">
        <f>+確認申請書!M265</f>
        <v>0</v>
      </c>
      <c r="N205" s="503"/>
      <c r="O205" s="503"/>
      <c r="P205" s="503"/>
      <c r="Q205" s="503"/>
      <c r="R205" s="227" t="s">
        <v>0</v>
      </c>
      <c r="S205" s="227" t="s">
        <v>93</v>
      </c>
      <c r="T205" s="227"/>
      <c r="U205" s="503">
        <f>+確認申請書!U265</f>
        <v>0</v>
      </c>
      <c r="V205" s="503"/>
      <c r="W205" s="503"/>
      <c r="X205" s="503"/>
      <c r="Y205" s="503"/>
      <c r="Z205" s="227" t="s">
        <v>0</v>
      </c>
      <c r="AA205" s="227" t="s">
        <v>93</v>
      </c>
      <c r="AB205" s="227"/>
      <c r="AC205" s="398">
        <f t="shared" si="0"/>
        <v>0</v>
      </c>
      <c r="AD205" s="398"/>
      <c r="AE205" s="398"/>
      <c r="AF205" s="398"/>
      <c r="AG205" s="1" t="s">
        <v>0</v>
      </c>
      <c r="AH205" s="1" t="s">
        <v>88</v>
      </c>
      <c r="AI205" s="1"/>
      <c r="AJ205" s="1"/>
      <c r="AK205" s="1"/>
      <c r="AL205" s="65"/>
      <c r="AM205" s="65"/>
    </row>
    <row r="206" spans="2:49" ht="14.1" customHeight="1">
      <c r="B206" s="1"/>
      <c r="C206" s="1" t="s">
        <v>1244</v>
      </c>
      <c r="D206" s="1"/>
      <c r="E206" s="1"/>
      <c r="F206" s="1"/>
      <c r="G206" s="1"/>
      <c r="H206" s="1"/>
      <c r="I206" s="1"/>
      <c r="J206" s="1"/>
      <c r="K206" s="1"/>
      <c r="L206" s="1" t="s">
        <v>92</v>
      </c>
      <c r="M206" s="503">
        <f>+確認申請書!M266</f>
        <v>0</v>
      </c>
      <c r="N206" s="503"/>
      <c r="O206" s="503"/>
      <c r="P206" s="503"/>
      <c r="Q206" s="503"/>
      <c r="R206" s="227" t="s">
        <v>0</v>
      </c>
      <c r="S206" s="227" t="s">
        <v>93</v>
      </c>
      <c r="T206" s="227"/>
      <c r="U206" s="503">
        <f>+確認申請書!U266</f>
        <v>0</v>
      </c>
      <c r="V206" s="503"/>
      <c r="W206" s="503"/>
      <c r="X206" s="503"/>
      <c r="Y206" s="503"/>
      <c r="Z206" s="227" t="s">
        <v>0</v>
      </c>
      <c r="AA206" s="227" t="s">
        <v>93</v>
      </c>
      <c r="AB206" s="227"/>
      <c r="AC206" s="398">
        <f t="shared" si="0"/>
        <v>0</v>
      </c>
      <c r="AD206" s="398"/>
      <c r="AE206" s="398"/>
      <c r="AF206" s="398"/>
      <c r="AG206" s="1" t="s">
        <v>0</v>
      </c>
      <c r="AH206" s="1" t="s">
        <v>88</v>
      </c>
      <c r="AI206" s="1"/>
      <c r="AJ206" s="1"/>
      <c r="AK206" s="1"/>
      <c r="AL206" s="65"/>
      <c r="AM206" s="65"/>
    </row>
    <row r="207" spans="2:49" ht="14.1" customHeight="1">
      <c r="B207" s="1"/>
      <c r="C207" s="1" t="s">
        <v>1245</v>
      </c>
      <c r="D207" s="1"/>
      <c r="E207" s="1"/>
      <c r="F207" s="1"/>
      <c r="G207" s="1"/>
      <c r="H207" s="1"/>
      <c r="I207" s="1"/>
      <c r="J207" s="1"/>
      <c r="K207" s="1"/>
      <c r="L207" s="1" t="s">
        <v>8</v>
      </c>
      <c r="M207" s="503">
        <f>+確認申請書!M267</f>
        <v>0</v>
      </c>
      <c r="N207" s="503"/>
      <c r="O207" s="503"/>
      <c r="P207" s="503"/>
      <c r="Q207" s="503"/>
      <c r="R207" s="227" t="s">
        <v>0</v>
      </c>
      <c r="S207" s="227" t="s">
        <v>93</v>
      </c>
      <c r="T207" s="227"/>
      <c r="U207" s="503">
        <f>+確認申請書!U267</f>
        <v>0</v>
      </c>
      <c r="V207" s="503"/>
      <c r="W207" s="503"/>
      <c r="X207" s="503"/>
      <c r="Y207" s="503"/>
      <c r="Z207" s="227" t="s">
        <v>0</v>
      </c>
      <c r="AA207" s="227" t="s">
        <v>93</v>
      </c>
      <c r="AB207" s="227"/>
      <c r="AC207" s="398">
        <f t="shared" si="0"/>
        <v>0</v>
      </c>
      <c r="AD207" s="398"/>
      <c r="AE207" s="398"/>
      <c r="AF207" s="398"/>
      <c r="AG207" s="1" t="s">
        <v>0</v>
      </c>
      <c r="AH207" s="1" t="s">
        <v>88</v>
      </c>
      <c r="AI207" s="1"/>
      <c r="AJ207" s="1"/>
      <c r="AK207" s="1"/>
      <c r="AL207" s="65"/>
      <c r="AM207" s="65"/>
    </row>
    <row r="208" spans="2:49" ht="14.1" customHeight="1">
      <c r="B208" s="1"/>
      <c r="C208" s="1" t="s">
        <v>1246</v>
      </c>
      <c r="D208" s="1"/>
      <c r="E208" s="1"/>
      <c r="F208" s="1"/>
      <c r="G208" s="1"/>
      <c r="H208" s="1"/>
      <c r="I208" s="1"/>
      <c r="J208" s="1"/>
      <c r="K208" s="1"/>
      <c r="L208" s="1" t="s">
        <v>92</v>
      </c>
      <c r="M208" s="503">
        <f>+確認申請書!M268</f>
        <v>0</v>
      </c>
      <c r="N208" s="503"/>
      <c r="O208" s="503"/>
      <c r="P208" s="503"/>
      <c r="Q208" s="503"/>
      <c r="R208" s="227" t="s">
        <v>0</v>
      </c>
      <c r="S208" s="227" t="s">
        <v>93</v>
      </c>
      <c r="T208" s="227"/>
      <c r="U208" s="503">
        <f>+確認申請書!U268</f>
        <v>0</v>
      </c>
      <c r="V208" s="503"/>
      <c r="W208" s="503"/>
      <c r="X208" s="503"/>
      <c r="Y208" s="503"/>
      <c r="Z208" s="227" t="s">
        <v>0</v>
      </c>
      <c r="AA208" s="227" t="s">
        <v>93</v>
      </c>
      <c r="AB208" s="227"/>
      <c r="AC208" s="398">
        <f t="shared" si="0"/>
        <v>0</v>
      </c>
      <c r="AD208" s="398"/>
      <c r="AE208" s="398"/>
      <c r="AF208" s="398"/>
      <c r="AG208" s="1" t="s">
        <v>0</v>
      </c>
      <c r="AH208" s="1" t="s">
        <v>88</v>
      </c>
      <c r="AI208" s="1"/>
      <c r="AJ208" s="1"/>
      <c r="AK208" s="1"/>
      <c r="AL208" s="65"/>
      <c r="AM208" s="65"/>
    </row>
    <row r="209" spans="2:52" ht="14.1" customHeight="1">
      <c r="B209" s="1"/>
      <c r="C209" s="1" t="s">
        <v>1247</v>
      </c>
      <c r="D209" s="1"/>
      <c r="E209" s="1"/>
      <c r="F209" s="1"/>
      <c r="G209" s="1"/>
      <c r="H209" s="1"/>
      <c r="I209" s="1"/>
      <c r="J209" s="1"/>
      <c r="K209" s="1"/>
      <c r="L209" s="1" t="s">
        <v>92</v>
      </c>
      <c r="M209" s="503">
        <f>+確認申請書!M269</f>
        <v>0</v>
      </c>
      <c r="N209" s="503"/>
      <c r="O209" s="503"/>
      <c r="P209" s="503"/>
      <c r="Q209" s="503"/>
      <c r="R209" s="227" t="s">
        <v>0</v>
      </c>
      <c r="S209" s="227" t="s">
        <v>93</v>
      </c>
      <c r="T209" s="227"/>
      <c r="U209" s="503">
        <f>+確認申請書!U269</f>
        <v>0</v>
      </c>
      <c r="V209" s="503"/>
      <c r="W209" s="503"/>
      <c r="X209" s="503"/>
      <c r="Y209" s="503"/>
      <c r="Z209" s="227" t="s">
        <v>0</v>
      </c>
      <c r="AA209" s="227" t="s">
        <v>93</v>
      </c>
      <c r="AB209" s="227"/>
      <c r="AC209" s="398">
        <f>M209+U209</f>
        <v>0</v>
      </c>
      <c r="AD209" s="398"/>
      <c r="AE209" s="398"/>
      <c r="AF209" s="398"/>
      <c r="AG209" s="1" t="s">
        <v>0</v>
      </c>
      <c r="AH209" s="1" t="s">
        <v>88</v>
      </c>
      <c r="AI209" s="1"/>
      <c r="AJ209" s="1"/>
      <c r="AK209" s="1"/>
      <c r="AL209" s="65"/>
      <c r="AM209" s="65"/>
    </row>
    <row r="210" spans="2:52" ht="14.1" customHeight="1">
      <c r="B210" s="1"/>
      <c r="C210" s="1" t="s">
        <v>1248</v>
      </c>
      <c r="D210" s="1"/>
      <c r="E210" s="1"/>
      <c r="F210" s="1"/>
      <c r="G210" s="1"/>
      <c r="H210" s="1"/>
      <c r="I210" s="1"/>
      <c r="J210" s="1"/>
      <c r="K210" s="1"/>
      <c r="L210" s="1"/>
      <c r="M210" s="227"/>
      <c r="N210" s="227"/>
      <c r="O210" s="227"/>
      <c r="P210" s="227"/>
      <c r="Q210" s="227"/>
      <c r="R210" s="227"/>
      <c r="S210" s="227"/>
      <c r="T210" s="227"/>
      <c r="U210" s="227"/>
      <c r="V210" s="227"/>
      <c r="W210" s="227"/>
      <c r="X210" s="227"/>
      <c r="Y210" s="504">
        <f>確認申請書!Y270</f>
        <v>0</v>
      </c>
      <c r="Z210" s="504"/>
      <c r="AA210" s="504"/>
      <c r="AB210" s="504"/>
      <c r="AC210" s="504"/>
      <c r="AD210" s="227" t="s">
        <v>0</v>
      </c>
      <c r="AE210" s="227"/>
      <c r="AF210" s="227"/>
      <c r="AG210" s="1"/>
      <c r="AH210" s="1"/>
      <c r="AI210" s="1"/>
      <c r="AJ210" s="1"/>
      <c r="AK210" s="1"/>
      <c r="AL210" s="65"/>
      <c r="AM210" s="65"/>
    </row>
    <row r="211" spans="2:52" ht="14.1" customHeight="1">
      <c r="B211" s="6"/>
      <c r="C211" s="6" t="s">
        <v>1249</v>
      </c>
      <c r="D211" s="6"/>
      <c r="E211" s="6"/>
      <c r="F211" s="6"/>
      <c r="G211" s="6"/>
      <c r="H211" s="6"/>
      <c r="I211" s="6"/>
      <c r="J211" s="6"/>
      <c r="K211" s="6"/>
      <c r="L211" s="6"/>
      <c r="M211" s="6"/>
      <c r="N211" s="6"/>
      <c r="O211" s="6"/>
      <c r="P211" s="6"/>
      <c r="Q211" s="6"/>
      <c r="R211" s="6"/>
      <c r="S211" s="6"/>
      <c r="T211" s="6"/>
      <c r="U211" s="6"/>
      <c r="V211" s="6"/>
      <c r="W211" s="6"/>
      <c r="X211" s="6"/>
      <c r="Y211" s="399" t="e">
        <f>確認申請書!Y271</f>
        <v>#DIV/0!</v>
      </c>
      <c r="Z211" s="399"/>
      <c r="AA211" s="399"/>
      <c r="AB211" s="399"/>
      <c r="AC211" s="399"/>
      <c r="AD211" s="6" t="s">
        <v>12</v>
      </c>
      <c r="AE211" s="6"/>
      <c r="AF211" s="6"/>
      <c r="AG211" s="6"/>
      <c r="AH211" s="6"/>
      <c r="AI211" s="6"/>
      <c r="AJ211" s="6"/>
      <c r="AK211" s="6"/>
      <c r="AL211" s="65"/>
      <c r="AM211" s="65"/>
    </row>
    <row r="212" spans="2:52" ht="14.1" customHeight="1">
      <c r="B212" s="10" t="s">
        <v>935</v>
      </c>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65"/>
      <c r="AM212" s="65"/>
    </row>
    <row r="213" spans="2:52" ht="14.1" customHeight="1">
      <c r="B213" s="1"/>
      <c r="C213" s="1" t="s">
        <v>936</v>
      </c>
      <c r="D213" s="1"/>
      <c r="E213" s="1"/>
      <c r="F213" s="1"/>
      <c r="G213" s="1"/>
      <c r="H213" s="1"/>
      <c r="I213" s="1"/>
      <c r="J213" s="1"/>
      <c r="K213" s="1"/>
      <c r="L213" s="1"/>
      <c r="M213" s="1"/>
      <c r="N213" s="1"/>
      <c r="O213" s="1"/>
      <c r="P213" s="1"/>
      <c r="Q213" s="1"/>
      <c r="R213" s="1"/>
      <c r="S213" s="1"/>
      <c r="T213" s="1"/>
      <c r="U213" s="1"/>
      <c r="V213" s="1"/>
      <c r="W213" s="1"/>
      <c r="X213" s="1"/>
      <c r="Y213" s="1"/>
      <c r="Z213" s="457">
        <f>確認申請書!Z273</f>
        <v>0</v>
      </c>
      <c r="AA213" s="457"/>
      <c r="AB213" s="457"/>
      <c r="AC213" s="457"/>
      <c r="AD213" s="457"/>
      <c r="AE213" s="1"/>
      <c r="AF213" s="1"/>
      <c r="AG213" s="1"/>
      <c r="AH213" s="1"/>
      <c r="AI213" s="1"/>
      <c r="AJ213" s="1"/>
      <c r="AK213" s="1"/>
      <c r="AL213" s="65"/>
      <c r="AM213" s="65"/>
    </row>
    <row r="214" spans="2:52" ht="14.1" customHeight="1">
      <c r="B214" s="1"/>
      <c r="C214" s="1" t="s">
        <v>937</v>
      </c>
      <c r="D214" s="1"/>
      <c r="E214" s="1"/>
      <c r="F214" s="1"/>
      <c r="G214" s="1"/>
      <c r="H214" s="1"/>
      <c r="I214" s="1"/>
      <c r="J214" s="1"/>
      <c r="K214" s="1"/>
      <c r="L214" s="1"/>
      <c r="M214" s="1"/>
      <c r="N214" s="1"/>
      <c r="O214" s="1"/>
      <c r="P214" s="1"/>
      <c r="Q214" s="1"/>
      <c r="R214" s="1"/>
      <c r="S214" s="1"/>
      <c r="T214" s="1"/>
      <c r="U214" s="1"/>
      <c r="V214" s="1"/>
      <c r="W214" s="1"/>
      <c r="X214" s="1"/>
      <c r="Y214" s="1"/>
      <c r="Z214" s="457">
        <f>確認申請書!Z274</f>
        <v>0</v>
      </c>
      <c r="AA214" s="457"/>
      <c r="AB214" s="457"/>
      <c r="AC214" s="457"/>
      <c r="AD214" s="457"/>
      <c r="AE214" s="1"/>
      <c r="AF214" s="1"/>
      <c r="AG214" s="1"/>
      <c r="AH214" s="1"/>
      <c r="AI214" s="1"/>
      <c r="AJ214" s="1"/>
      <c r="AK214" s="1"/>
      <c r="AL214" s="65"/>
      <c r="AM214" s="65"/>
    </row>
    <row r="215" spans="2:52" ht="14.1" customHeight="1">
      <c r="B215" s="61" t="s">
        <v>94</v>
      </c>
      <c r="C215" s="52"/>
      <c r="D215" s="52"/>
      <c r="E215" s="52"/>
      <c r="F215" s="52"/>
      <c r="G215" s="52"/>
      <c r="H215" s="52"/>
      <c r="I215" s="52"/>
      <c r="J215" s="52"/>
      <c r="K215" s="52"/>
      <c r="L215" s="52"/>
      <c r="N215" s="506" t="s">
        <v>1004</v>
      </c>
      <c r="O215" s="506"/>
      <c r="P215" s="506"/>
      <c r="Q215" s="506"/>
      <c r="R215" s="506"/>
      <c r="S215" s="506"/>
      <c r="T215" s="52"/>
      <c r="V215" s="506" t="s">
        <v>1005</v>
      </c>
      <c r="W215" s="506"/>
      <c r="X215" s="506"/>
      <c r="Y215" s="506"/>
      <c r="Z215" s="506"/>
      <c r="AA215" s="52"/>
      <c r="AB215" s="52"/>
      <c r="AC215" s="52"/>
      <c r="AD215" s="52"/>
      <c r="AE215" s="52"/>
      <c r="AF215" s="52"/>
      <c r="AG215" s="52"/>
      <c r="AH215" s="52"/>
      <c r="AI215" s="52"/>
      <c r="AJ215" s="52"/>
      <c r="AK215" s="52"/>
      <c r="AL215" s="65"/>
      <c r="AM215" s="65"/>
    </row>
    <row r="216" spans="2:52" ht="14.1" customHeight="1">
      <c r="B216" s="61"/>
      <c r="C216" s="52" t="s">
        <v>95</v>
      </c>
      <c r="D216" s="52"/>
      <c r="E216" s="52"/>
      <c r="F216" s="52"/>
      <c r="G216" s="52"/>
      <c r="H216" s="52"/>
      <c r="I216" s="52"/>
      <c r="J216" s="52"/>
      <c r="K216" s="52"/>
      <c r="L216" s="52"/>
      <c r="M216" s="52" t="s">
        <v>92</v>
      </c>
      <c r="N216" s="496">
        <f>+確認申請書!N277</f>
        <v>0</v>
      </c>
      <c r="O216" s="496"/>
      <c r="P216" s="496"/>
      <c r="Q216" s="496"/>
      <c r="R216" s="496"/>
      <c r="S216" s="496"/>
      <c r="T216" s="93" t="s">
        <v>613</v>
      </c>
      <c r="U216" s="93" t="s">
        <v>93</v>
      </c>
      <c r="V216" s="93"/>
      <c r="W216" s="497">
        <f>+確認申請書!W277</f>
        <v>0</v>
      </c>
      <c r="X216" s="497"/>
      <c r="Y216" s="497"/>
      <c r="Z216" s="497"/>
      <c r="AA216" s="52" t="s">
        <v>613</v>
      </c>
      <c r="AB216" s="52" t="s">
        <v>88</v>
      </c>
      <c r="AC216" s="52"/>
      <c r="AD216" s="52"/>
      <c r="AE216" s="52"/>
      <c r="AF216" s="52"/>
      <c r="AG216" s="52"/>
      <c r="AH216" s="52"/>
      <c r="AI216" s="52"/>
      <c r="AJ216" s="52"/>
      <c r="AK216" s="52"/>
      <c r="AL216" s="65"/>
      <c r="AM216" s="65"/>
    </row>
    <row r="217" spans="2:52" ht="14.1" customHeight="1">
      <c r="B217" s="61"/>
      <c r="C217" s="52" t="s">
        <v>614</v>
      </c>
      <c r="D217" s="52"/>
      <c r="E217" s="52"/>
      <c r="F217" s="52"/>
      <c r="G217" s="52"/>
      <c r="H217" s="52"/>
      <c r="I217" s="52"/>
      <c r="J217" s="52"/>
      <c r="K217" s="52" t="s">
        <v>151</v>
      </c>
      <c r="L217" s="52"/>
      <c r="M217" s="52" t="s">
        <v>92</v>
      </c>
      <c r="N217" s="498">
        <f>+確認申請書!O278</f>
        <v>0</v>
      </c>
      <c r="O217" s="498"/>
      <c r="P217" s="498"/>
      <c r="Q217" s="498"/>
      <c r="R217" s="498"/>
      <c r="S217" s="498"/>
      <c r="T217" s="52" t="s">
        <v>140</v>
      </c>
      <c r="U217" s="52" t="s">
        <v>93</v>
      </c>
      <c r="V217" s="52"/>
      <c r="W217" s="507">
        <f>+確認申請書!W278</f>
        <v>0</v>
      </c>
      <c r="X217" s="507"/>
      <c r="Y217" s="507"/>
      <c r="Z217" s="507"/>
      <c r="AA217" s="52" t="s">
        <v>140</v>
      </c>
      <c r="AB217" s="52" t="s">
        <v>88</v>
      </c>
      <c r="AC217" s="52"/>
      <c r="AD217" s="52"/>
      <c r="AE217" s="52"/>
      <c r="AF217" s="52"/>
      <c r="AG217" s="52"/>
      <c r="AH217" s="52"/>
      <c r="AI217" s="52"/>
      <c r="AJ217" s="52"/>
      <c r="AK217" s="52"/>
      <c r="AL217" s="65"/>
      <c r="AM217" s="65"/>
      <c r="AP217" s="120" t="s">
        <v>750</v>
      </c>
    </row>
    <row r="218" spans="2:52" ht="14.1" customHeight="1">
      <c r="B218" s="61"/>
      <c r="C218" s="52"/>
      <c r="D218" s="52"/>
      <c r="E218" s="52"/>
      <c r="F218" s="52"/>
      <c r="G218" s="52"/>
      <c r="H218" s="52"/>
      <c r="I218" s="52"/>
      <c r="J218" s="52"/>
      <c r="K218" s="52" t="s">
        <v>96</v>
      </c>
      <c r="L218" s="52"/>
      <c r="M218" s="52" t="s">
        <v>92</v>
      </c>
      <c r="N218" s="505">
        <f>+確認申請書!O279</f>
        <v>0</v>
      </c>
      <c r="O218" s="505"/>
      <c r="P218" s="505"/>
      <c r="Q218" s="505"/>
      <c r="R218" s="505"/>
      <c r="S218" s="505"/>
      <c r="T218" s="52" t="s">
        <v>140</v>
      </c>
      <c r="U218" s="52" t="s">
        <v>93</v>
      </c>
      <c r="V218" s="52"/>
      <c r="W218" s="507">
        <f>+確認申請書!W279</f>
        <v>0</v>
      </c>
      <c r="X218" s="507"/>
      <c r="Y218" s="507"/>
      <c r="Z218" s="507"/>
      <c r="AA218" s="52" t="s">
        <v>140</v>
      </c>
      <c r="AB218" s="52" t="s">
        <v>88</v>
      </c>
      <c r="AC218" s="52"/>
      <c r="AD218" s="52"/>
      <c r="AE218" s="52"/>
      <c r="AF218" s="52"/>
      <c r="AG218" s="52"/>
      <c r="AH218" s="52"/>
      <c r="AI218" s="52"/>
      <c r="AJ218" s="52"/>
      <c r="AK218" s="52"/>
      <c r="AL218" s="65"/>
      <c r="AM218" s="65"/>
    </row>
    <row r="219" spans="2:52" ht="14.1" customHeight="1">
      <c r="B219" s="61"/>
      <c r="C219" s="52" t="s">
        <v>97</v>
      </c>
      <c r="D219" s="52"/>
      <c r="E219" s="52"/>
      <c r="F219" s="52"/>
      <c r="G219" s="52"/>
      <c r="H219" s="500">
        <f>+確認申請書!H280</f>
        <v>0</v>
      </c>
      <c r="I219" s="500"/>
      <c r="J219" s="500"/>
      <c r="K219" s="500"/>
      <c r="L219" s="500"/>
      <c r="M219" s="500"/>
      <c r="N219" s="52"/>
      <c r="O219" s="52"/>
      <c r="P219" s="52" t="s">
        <v>98</v>
      </c>
      <c r="Q219" s="52"/>
      <c r="R219" s="500">
        <f>+確認申請書!R280</f>
        <v>0</v>
      </c>
      <c r="S219" s="500"/>
      <c r="T219" s="500"/>
      <c r="U219" s="500"/>
      <c r="V219" s="500"/>
      <c r="W219" s="500"/>
      <c r="X219" s="500"/>
      <c r="Y219" s="52"/>
      <c r="Z219" s="52"/>
      <c r="AA219" s="52"/>
      <c r="AB219" s="52"/>
      <c r="AC219" s="52"/>
      <c r="AD219" s="52"/>
      <c r="AE219" s="52"/>
      <c r="AF219" s="52"/>
      <c r="AG219" s="52"/>
      <c r="AH219" s="52"/>
      <c r="AI219" s="52"/>
      <c r="AJ219" s="52"/>
      <c r="AK219" s="52"/>
      <c r="AL219" s="65"/>
      <c r="AM219" s="65"/>
      <c r="AP219" s="99"/>
    </row>
    <row r="220" spans="2:52" ht="14.1" customHeight="1">
      <c r="B220" s="61"/>
      <c r="C220" s="52" t="s">
        <v>615</v>
      </c>
      <c r="D220" s="52"/>
      <c r="E220" s="52"/>
      <c r="F220" s="52"/>
      <c r="G220" s="52"/>
      <c r="H220" s="52"/>
      <c r="I220" s="52"/>
      <c r="J220" s="52"/>
      <c r="K220" s="52"/>
      <c r="L220" s="52"/>
      <c r="M220" s="52"/>
      <c r="N220" s="52"/>
      <c r="O220" s="52"/>
      <c r="P220" s="52"/>
      <c r="Q220" s="52"/>
      <c r="R220" s="52"/>
      <c r="S220" s="52"/>
      <c r="T220" s="52"/>
      <c r="U220" s="52"/>
      <c r="V220" s="52"/>
      <c r="W220" s="52"/>
      <c r="X220" s="52"/>
      <c r="Y220" s="52"/>
      <c r="Z220" s="125" t="str">
        <f>+確認申請書!Z281</f>
        <v>□</v>
      </c>
      <c r="AA220" s="52" t="s">
        <v>616</v>
      </c>
      <c r="AB220" s="52"/>
      <c r="AC220" s="52"/>
      <c r="AD220" s="125" t="str">
        <f>+確認申請書!AD281</f>
        <v>□</v>
      </c>
      <c r="AE220" s="52" t="s">
        <v>148</v>
      </c>
      <c r="AF220" s="52"/>
      <c r="AG220" s="52"/>
      <c r="AH220" s="52"/>
      <c r="AI220" s="52"/>
      <c r="AJ220" s="52"/>
      <c r="AK220" s="52"/>
      <c r="AL220" s="65"/>
      <c r="AM220" s="65"/>
      <c r="AP220" s="100"/>
    </row>
    <row r="221" spans="2:52" ht="14.1" customHeight="1">
      <c r="B221" s="61"/>
      <c r="C221" s="52" t="s">
        <v>617</v>
      </c>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65"/>
      <c r="AM221" s="65"/>
    </row>
    <row r="222" spans="2:52" ht="18" customHeight="1">
      <c r="B222" s="61" t="s">
        <v>618</v>
      </c>
      <c r="C222" s="52"/>
      <c r="D222" s="125" t="str">
        <f>+確認申請書!D283</f>
        <v>□</v>
      </c>
      <c r="E222" s="52" t="s">
        <v>619</v>
      </c>
      <c r="F222" s="52"/>
      <c r="G222" s="52"/>
      <c r="H222" s="52"/>
      <c r="I222" s="52"/>
      <c r="J222" s="52"/>
      <c r="K222" s="52"/>
      <c r="L222" s="52"/>
      <c r="M222" s="52"/>
      <c r="N222" s="125" t="str">
        <f>+確認申請書!N283</f>
        <v>□</v>
      </c>
      <c r="O222" s="52" t="s">
        <v>620</v>
      </c>
      <c r="P222" s="52"/>
      <c r="Q222" s="52"/>
      <c r="R222" s="52"/>
      <c r="S222" s="52"/>
      <c r="T222" s="52"/>
      <c r="U222" s="52"/>
      <c r="V222" s="52"/>
      <c r="W222" s="52"/>
      <c r="X222" s="125" t="str">
        <f>+確認申請書!X283</f>
        <v>□</v>
      </c>
      <c r="Y222" s="52" t="s">
        <v>147</v>
      </c>
      <c r="Z222" s="52"/>
      <c r="AA222" s="52"/>
      <c r="AB222" s="52"/>
      <c r="AC222" s="52"/>
      <c r="AD222" s="52"/>
      <c r="AE222" s="52"/>
      <c r="AF222" s="52"/>
      <c r="AG222" s="52"/>
      <c r="AH222" s="52"/>
      <c r="AI222" s="52"/>
      <c r="AJ222" s="52"/>
      <c r="AK222" s="52"/>
      <c r="AL222" s="65"/>
      <c r="AM222" s="65"/>
    </row>
    <row r="223" spans="2:52" ht="91.5" customHeight="1">
      <c r="B223" s="74" t="s">
        <v>99</v>
      </c>
      <c r="C223" s="71"/>
      <c r="D223" s="71"/>
      <c r="E223" s="71"/>
      <c r="F223" s="71"/>
      <c r="G223" s="71"/>
      <c r="H223" s="494">
        <f>+確認申請書!D286</f>
        <v>0</v>
      </c>
      <c r="I223" s="494"/>
      <c r="J223" s="494"/>
      <c r="K223" s="494"/>
      <c r="L223" s="494"/>
      <c r="M223" s="494"/>
      <c r="N223" s="494"/>
      <c r="O223" s="494"/>
      <c r="P223" s="494"/>
      <c r="Q223" s="494"/>
      <c r="R223" s="494"/>
      <c r="S223" s="494"/>
      <c r="T223" s="494"/>
      <c r="U223" s="494"/>
      <c r="V223" s="494"/>
      <c r="W223" s="494"/>
      <c r="X223" s="494"/>
      <c r="Y223" s="494"/>
      <c r="Z223" s="494"/>
      <c r="AA223" s="494"/>
      <c r="AB223" s="494"/>
      <c r="AC223" s="494"/>
      <c r="AD223" s="494"/>
      <c r="AE223" s="494"/>
      <c r="AF223" s="494"/>
      <c r="AG223" s="494"/>
      <c r="AH223" s="494"/>
      <c r="AI223" s="494"/>
      <c r="AJ223" s="494"/>
      <c r="AK223" s="71"/>
      <c r="AL223" s="65"/>
      <c r="AM223" s="65"/>
    </row>
    <row r="224" spans="2:52" s="1" customFormat="1" ht="16.5" customHeight="1">
      <c r="B224" s="70" t="s">
        <v>100</v>
      </c>
      <c r="C224" s="71"/>
      <c r="D224" s="71"/>
      <c r="E224" s="71"/>
      <c r="F224" s="71"/>
      <c r="G224" s="71"/>
      <c r="H224" s="71"/>
      <c r="I224" s="71"/>
      <c r="J224" s="71"/>
      <c r="K224" s="71"/>
      <c r="L224" s="71"/>
      <c r="M224" s="71"/>
      <c r="N224" s="501" t="str">
        <f>IF(確認申請書!N287="","",確認申請書!N287)</f>
        <v/>
      </c>
      <c r="O224" s="501"/>
      <c r="P224" s="501"/>
      <c r="Q224" s="501"/>
      <c r="R224" s="501"/>
      <c r="S224" s="501"/>
      <c r="T224" s="501"/>
      <c r="U224" s="501"/>
      <c r="V224" s="501"/>
      <c r="W224" s="501"/>
      <c r="X224" s="71"/>
      <c r="Y224" s="71"/>
      <c r="Z224" s="71"/>
      <c r="AA224" s="71"/>
      <c r="AB224" s="71"/>
      <c r="AC224" s="71"/>
      <c r="AD224" s="71"/>
      <c r="AE224" s="71"/>
      <c r="AF224" s="71"/>
      <c r="AG224" s="71"/>
      <c r="AH224" s="71"/>
      <c r="AI224" s="71"/>
      <c r="AJ224" s="71"/>
      <c r="AK224" s="71"/>
      <c r="AL224" s="4"/>
      <c r="AU224"/>
      <c r="AV224"/>
      <c r="AW224"/>
      <c r="AY224" s="4"/>
      <c r="AZ224" s="4"/>
    </row>
    <row r="225" spans="2:58" s="1" customFormat="1" ht="16.5" customHeight="1">
      <c r="B225" s="61" t="s">
        <v>101</v>
      </c>
      <c r="C225" s="52"/>
      <c r="D225" s="52"/>
      <c r="E225" s="52"/>
      <c r="F225" s="52"/>
      <c r="G225" s="52"/>
      <c r="H225" s="52"/>
      <c r="I225" s="52"/>
      <c r="J225" s="52"/>
      <c r="K225" s="52"/>
      <c r="L225" s="52"/>
      <c r="M225" s="71"/>
      <c r="N225" s="501" t="str">
        <f>IF(確認申請書!N288="","",確認申請書!N288)</f>
        <v/>
      </c>
      <c r="O225" s="501"/>
      <c r="P225" s="501"/>
      <c r="Q225" s="501"/>
      <c r="R225" s="501"/>
      <c r="S225" s="501"/>
      <c r="T225" s="501"/>
      <c r="U225" s="501"/>
      <c r="V225" s="501"/>
      <c r="W225" s="501"/>
      <c r="X225" s="52"/>
      <c r="Y225" s="52"/>
      <c r="Z225" s="52"/>
      <c r="AA225" s="52"/>
      <c r="AB225" s="52"/>
      <c r="AC225" s="52"/>
      <c r="AD225" s="52"/>
      <c r="AE225" s="52"/>
      <c r="AF225" s="52"/>
      <c r="AG225" s="52"/>
      <c r="AH225" s="52"/>
      <c r="AI225" s="52"/>
      <c r="AJ225" s="52"/>
      <c r="AK225" s="52"/>
      <c r="AL225" s="4"/>
      <c r="AU225"/>
      <c r="AV225"/>
      <c r="AW225"/>
      <c r="AY225" s="4"/>
      <c r="AZ225" s="4"/>
    </row>
    <row r="226" spans="2:58" s="1" customFormat="1">
      <c r="B226" s="54" t="s">
        <v>102</v>
      </c>
      <c r="C226" s="55"/>
      <c r="D226" s="55"/>
      <c r="E226" s="55"/>
      <c r="F226" s="55"/>
      <c r="G226" s="55"/>
      <c r="H226" s="55"/>
      <c r="I226" s="55"/>
      <c r="J226" s="55"/>
      <c r="K226" s="55"/>
      <c r="L226" s="55"/>
      <c r="M226" s="55"/>
      <c r="N226" s="55"/>
      <c r="O226" s="55"/>
      <c r="P226" s="55"/>
      <c r="Q226" s="55"/>
      <c r="R226" s="55"/>
      <c r="S226" s="55"/>
      <c r="T226" s="55" t="s">
        <v>1006</v>
      </c>
      <c r="U226" s="55"/>
      <c r="V226" s="55"/>
      <c r="W226" s="55"/>
      <c r="X226" s="55"/>
      <c r="Y226" s="55"/>
      <c r="Z226" s="55"/>
      <c r="AA226" s="55"/>
      <c r="AB226" s="55"/>
      <c r="AC226" s="55"/>
      <c r="AD226" s="55"/>
      <c r="AE226" s="55"/>
      <c r="AF226" s="55"/>
      <c r="AG226" s="55"/>
      <c r="AH226" s="55"/>
      <c r="AI226" s="55"/>
      <c r="AJ226" s="55"/>
      <c r="AK226" s="55"/>
      <c r="AL226" s="4"/>
      <c r="AO226" s="3"/>
      <c r="AP226" s="3"/>
      <c r="AQ226" s="3"/>
      <c r="AR226" s="3"/>
      <c r="AS226" s="3"/>
      <c r="AT226" s="3"/>
      <c r="AU226"/>
      <c r="AV226"/>
      <c r="AW226"/>
      <c r="AX226" s="3"/>
      <c r="AY226" s="7"/>
      <c r="AZ226" s="7"/>
      <c r="BA226" s="3"/>
      <c r="BB226" s="3"/>
    </row>
    <row r="227" spans="2:58" s="1" customFormat="1">
      <c r="B227" s="61"/>
      <c r="C227" s="52" t="s">
        <v>621</v>
      </c>
      <c r="D227" s="52"/>
      <c r="E227" s="180">
        <f>+確認申請書!E290</f>
        <v>0</v>
      </c>
      <c r="F227" s="52" t="s">
        <v>622</v>
      </c>
      <c r="G227" s="52"/>
      <c r="H227" s="52"/>
      <c r="I227" s="502" t="str">
        <f>IF(確認申請書!J290="","",確認申請書!J290)</f>
        <v/>
      </c>
      <c r="J227" s="502"/>
      <c r="K227" s="502"/>
      <c r="L227" s="502"/>
      <c r="M227" s="502"/>
      <c r="N227" s="502"/>
      <c r="O227" s="502"/>
      <c r="P227" s="502"/>
      <c r="Q227" s="502"/>
      <c r="R227" s="502"/>
      <c r="S227" s="52"/>
      <c r="T227" s="52" t="s">
        <v>92</v>
      </c>
      <c r="U227" s="495">
        <f>+確認申請書!U290</f>
        <v>0</v>
      </c>
      <c r="V227" s="495"/>
      <c r="W227" s="495"/>
      <c r="X227" s="495"/>
      <c r="Y227" s="495"/>
      <c r="Z227" s="495"/>
      <c r="AA227" s="495"/>
      <c r="AB227" s="495"/>
      <c r="AC227" s="495"/>
      <c r="AD227" s="495"/>
      <c r="AE227" s="495"/>
      <c r="AF227" s="495"/>
      <c r="AG227" s="495"/>
      <c r="AH227" s="495"/>
      <c r="AI227" s="495"/>
      <c r="AJ227" s="495"/>
      <c r="AK227" s="52" t="s">
        <v>88</v>
      </c>
      <c r="AL227" s="4"/>
      <c r="AO227" s="3"/>
      <c r="AP227" s="3"/>
      <c r="AQ227" s="3"/>
      <c r="AR227" s="3"/>
      <c r="AS227" s="3"/>
      <c r="AT227" s="3"/>
      <c r="AU227"/>
      <c r="AV227"/>
      <c r="AW227"/>
      <c r="AX227" s="3"/>
      <c r="AY227" s="7"/>
      <c r="AZ227" s="7"/>
      <c r="BA227" s="3"/>
      <c r="BB227" s="3"/>
    </row>
    <row r="228" spans="2:58" s="1" customFormat="1">
      <c r="B228" s="61"/>
      <c r="C228" s="52" t="s">
        <v>623</v>
      </c>
      <c r="D228" s="52"/>
      <c r="E228" s="180">
        <f>+確認申請書!E291</f>
        <v>0</v>
      </c>
      <c r="F228" s="52" t="s">
        <v>624</v>
      </c>
      <c r="G228" s="52"/>
      <c r="H228" s="52"/>
      <c r="I228" s="499" t="str">
        <f>IF(確認申請書!J291="","",確認申請書!J291)</f>
        <v/>
      </c>
      <c r="J228" s="499"/>
      <c r="K228" s="499"/>
      <c r="L228" s="499"/>
      <c r="M228" s="499"/>
      <c r="N228" s="499"/>
      <c r="O228" s="499"/>
      <c r="P228" s="499"/>
      <c r="Q228" s="499"/>
      <c r="R228" s="499"/>
      <c r="S228" s="52"/>
      <c r="T228" s="52" t="s">
        <v>92</v>
      </c>
      <c r="U228" s="495">
        <f>+確認申請書!U291</f>
        <v>0</v>
      </c>
      <c r="V228" s="495"/>
      <c r="W228" s="495"/>
      <c r="X228" s="495"/>
      <c r="Y228" s="495"/>
      <c r="Z228" s="495"/>
      <c r="AA228" s="495"/>
      <c r="AB228" s="495"/>
      <c r="AC228" s="495"/>
      <c r="AD228" s="495"/>
      <c r="AE228" s="495"/>
      <c r="AF228" s="495"/>
      <c r="AG228" s="495"/>
      <c r="AH228" s="495"/>
      <c r="AI228" s="495"/>
      <c r="AJ228" s="495"/>
      <c r="AK228" s="52" t="s">
        <v>88</v>
      </c>
      <c r="AL228" s="4"/>
      <c r="AO228" s="3"/>
      <c r="AP228" s="3"/>
      <c r="AQ228" s="3"/>
      <c r="AR228" s="3"/>
      <c r="AS228" s="3"/>
      <c r="AT228" s="3"/>
      <c r="AU228"/>
      <c r="AV228"/>
      <c r="AW228"/>
      <c r="AX228" s="3"/>
      <c r="AY228" s="7"/>
      <c r="AZ228" s="7"/>
      <c r="BA228" s="3"/>
      <c r="BB228" s="3"/>
    </row>
    <row r="229" spans="2:58" s="1" customFormat="1">
      <c r="B229" s="72"/>
      <c r="C229" s="60" t="s">
        <v>621</v>
      </c>
      <c r="D229" s="60"/>
      <c r="E229" s="210">
        <f>+確認申請書!E292</f>
        <v>0</v>
      </c>
      <c r="F229" s="60" t="s">
        <v>622</v>
      </c>
      <c r="G229" s="60"/>
      <c r="H229" s="60"/>
      <c r="I229" s="555" t="str">
        <f>IF(確認申請書!J292="","",確認申請書!J292)</f>
        <v/>
      </c>
      <c r="J229" s="555"/>
      <c r="K229" s="555"/>
      <c r="L229" s="555"/>
      <c r="M229" s="555"/>
      <c r="N229" s="555"/>
      <c r="O229" s="555"/>
      <c r="P229" s="555"/>
      <c r="Q229" s="555"/>
      <c r="R229" s="555"/>
      <c r="S229" s="60"/>
      <c r="T229" s="60" t="s">
        <v>92</v>
      </c>
      <c r="U229" s="489">
        <f>+確認申請書!U292</f>
        <v>0</v>
      </c>
      <c r="V229" s="489"/>
      <c r="W229" s="489"/>
      <c r="X229" s="489"/>
      <c r="Y229" s="489"/>
      <c r="Z229" s="489"/>
      <c r="AA229" s="489"/>
      <c r="AB229" s="489"/>
      <c r="AC229" s="489"/>
      <c r="AD229" s="489"/>
      <c r="AE229" s="489"/>
      <c r="AF229" s="489"/>
      <c r="AG229" s="489"/>
      <c r="AH229" s="489"/>
      <c r="AI229" s="489"/>
      <c r="AJ229" s="489"/>
      <c r="AK229" s="60" t="s">
        <v>88</v>
      </c>
      <c r="AL229" s="4"/>
      <c r="AO229" s="3"/>
      <c r="AP229" s="3"/>
      <c r="AQ229" s="3"/>
      <c r="AR229" s="3"/>
      <c r="AS229" s="3"/>
      <c r="AT229" s="3"/>
      <c r="AU229"/>
      <c r="AV229"/>
      <c r="AW229"/>
      <c r="AX229" s="3"/>
      <c r="AY229" s="7"/>
      <c r="AZ229" s="7"/>
      <c r="BA229" s="3"/>
      <c r="BB229" s="3"/>
    </row>
    <row r="230" spans="2:58" s="1" customFormat="1" ht="19.5" customHeight="1">
      <c r="B230" s="61" t="s">
        <v>1212</v>
      </c>
      <c r="C230" s="52"/>
      <c r="D230" s="52"/>
      <c r="E230" s="58"/>
      <c r="F230" s="52"/>
      <c r="G230" s="52"/>
      <c r="H230" s="52"/>
      <c r="I230" s="209"/>
      <c r="J230" s="209"/>
      <c r="K230" s="209"/>
      <c r="L230" s="209"/>
      <c r="M230" s="209"/>
      <c r="N230" s="209"/>
      <c r="O230" s="209"/>
      <c r="P230" s="209"/>
      <c r="Q230" s="209"/>
      <c r="R230" s="209"/>
      <c r="S230" s="52"/>
      <c r="T230" s="52"/>
      <c r="U230" s="207"/>
      <c r="V230" s="207"/>
      <c r="W230" s="207"/>
      <c r="X230" s="207"/>
      <c r="Y230" s="207"/>
      <c r="Z230" s="207"/>
      <c r="AA230" s="207"/>
      <c r="AB230" s="207"/>
      <c r="AC230" s="207"/>
      <c r="AD230" s="207"/>
      <c r="AE230" s="207"/>
      <c r="AF230" s="207"/>
      <c r="AG230" s="207"/>
      <c r="AH230" s="207"/>
      <c r="AI230" s="207"/>
      <c r="AJ230" s="207"/>
      <c r="AK230" s="52"/>
      <c r="AL230" s="484" t="s">
        <v>1413</v>
      </c>
      <c r="AM230" s="484"/>
      <c r="AN230" s="484"/>
      <c r="AO230" s="484"/>
      <c r="AP230" s="484"/>
      <c r="AQ230" s="484"/>
      <c r="AR230" s="484"/>
      <c r="AS230" s="484"/>
      <c r="AT230" s="484"/>
      <c r="AU230" s="484"/>
      <c r="AV230" s="484"/>
      <c r="AW230" s="484"/>
      <c r="AX230" s="484"/>
      <c r="AY230" s="484"/>
      <c r="AZ230" s="484"/>
      <c r="BA230" s="484"/>
      <c r="BB230" s="484"/>
      <c r="BC230" s="484"/>
      <c r="BD230" s="484"/>
      <c r="BE230" s="484"/>
    </row>
    <row r="231" spans="2:58" s="1" customFormat="1" ht="19.5" customHeight="1">
      <c r="B231" s="72"/>
      <c r="C231" s="60"/>
      <c r="D231" s="60"/>
      <c r="E231" s="112" t="s">
        <v>139</v>
      </c>
      <c r="F231" s="60" t="s">
        <v>1213</v>
      </c>
      <c r="G231" s="60"/>
      <c r="H231" s="60"/>
      <c r="I231" s="112" t="s">
        <v>1412</v>
      </c>
      <c r="J231" s="6" t="s">
        <v>1214</v>
      </c>
      <c r="K231" s="208"/>
      <c r="L231" s="208"/>
      <c r="M231" s="208"/>
      <c r="N231" s="208"/>
      <c r="O231" s="208"/>
      <c r="P231" s="208"/>
      <c r="Q231" s="208"/>
      <c r="R231" s="208"/>
      <c r="S231" s="60"/>
      <c r="T231" s="60"/>
      <c r="U231" s="219"/>
      <c r="V231" s="219"/>
      <c r="W231" s="219"/>
      <c r="X231" s="219"/>
      <c r="Y231" s="219"/>
      <c r="Z231" s="219"/>
      <c r="AA231" s="219"/>
      <c r="AB231" s="219"/>
      <c r="AC231" s="219"/>
      <c r="AD231" s="219"/>
      <c r="AE231" s="219"/>
      <c r="AF231" s="219"/>
      <c r="AG231" s="219"/>
      <c r="AH231" s="219"/>
      <c r="AI231" s="219"/>
      <c r="AJ231" s="219"/>
      <c r="AK231" s="60"/>
      <c r="AL231" s="484"/>
      <c r="AM231" s="484"/>
      <c r="AN231" s="484"/>
      <c r="AO231" s="484"/>
      <c r="AP231" s="484"/>
      <c r="AQ231" s="484"/>
      <c r="AR231" s="484"/>
      <c r="AS231" s="484"/>
      <c r="AT231" s="484"/>
      <c r="AU231" s="484"/>
      <c r="AV231" s="484"/>
      <c r="AW231" s="484"/>
      <c r="AX231" s="484"/>
      <c r="AY231" s="484"/>
      <c r="AZ231" s="484"/>
      <c r="BA231" s="484"/>
      <c r="BB231" s="484"/>
      <c r="BC231" s="484"/>
      <c r="BD231" s="484"/>
      <c r="BE231" s="484"/>
    </row>
    <row r="232" spans="2:58" s="1" customFormat="1" ht="15.75" customHeight="1">
      <c r="B232" s="61" t="s">
        <v>1215</v>
      </c>
      <c r="C232" s="52"/>
      <c r="D232" s="52"/>
      <c r="E232" s="58"/>
      <c r="F232" s="52"/>
      <c r="G232" s="52"/>
      <c r="H232" s="52"/>
      <c r="I232" s="209"/>
      <c r="J232" s="209"/>
      <c r="K232" s="209"/>
      <c r="L232" s="209"/>
      <c r="M232" s="209"/>
      <c r="N232" s="209"/>
      <c r="O232" s="209"/>
      <c r="P232" s="209"/>
      <c r="Q232" s="209"/>
      <c r="R232" s="209"/>
      <c r="S232" s="52"/>
      <c r="T232" s="52"/>
      <c r="U232" s="207"/>
      <c r="V232" s="207"/>
      <c r="W232" s="207"/>
      <c r="X232" s="207"/>
      <c r="Y232" s="207"/>
      <c r="Z232" s="207"/>
      <c r="AA232" s="207"/>
      <c r="AB232" s="207"/>
      <c r="AC232" s="207"/>
      <c r="AD232" s="207"/>
      <c r="AE232" s="207"/>
      <c r="AF232" s="207"/>
      <c r="AG232" s="207"/>
      <c r="AH232" s="207"/>
      <c r="AI232" s="207"/>
      <c r="AJ232" s="207"/>
      <c r="AK232" s="52"/>
      <c r="AL232" s="484" t="s">
        <v>1109</v>
      </c>
      <c r="AM232" s="484"/>
      <c r="AN232" s="484"/>
      <c r="AO232" s="484"/>
      <c r="AP232" s="484"/>
      <c r="AQ232" s="484"/>
      <c r="AR232" s="484"/>
      <c r="AS232" s="484"/>
      <c r="AT232" s="484"/>
      <c r="AU232" s="484"/>
      <c r="AV232" s="484"/>
      <c r="AW232" s="484"/>
      <c r="AX232" s="484"/>
      <c r="AY232" s="484"/>
      <c r="AZ232" s="484"/>
      <c r="BA232" s="484"/>
      <c r="BB232" s="484"/>
      <c r="BC232" s="484"/>
      <c r="BD232" s="484"/>
      <c r="BE232" s="484"/>
      <c r="BF232" s="338"/>
    </row>
    <row r="233" spans="2:58" s="1" customFormat="1" ht="23.25" customHeight="1">
      <c r="B233" s="61"/>
      <c r="C233" s="52"/>
      <c r="D233" s="52"/>
      <c r="E233" s="113" t="s">
        <v>139</v>
      </c>
      <c r="F233" s="52" t="s">
        <v>19</v>
      </c>
      <c r="G233" s="52"/>
      <c r="H233" s="52"/>
      <c r="I233" s="113" t="s">
        <v>1412</v>
      </c>
      <c r="J233" s="1" t="s">
        <v>148</v>
      </c>
      <c r="K233" s="209"/>
      <c r="L233" s="209"/>
      <c r="M233" s="209"/>
      <c r="N233" s="209"/>
      <c r="O233" s="209"/>
      <c r="P233" s="209"/>
      <c r="Q233" s="209"/>
      <c r="R233" s="209"/>
      <c r="S233" s="52"/>
      <c r="T233" s="52"/>
      <c r="U233" s="207"/>
      <c r="V233" s="207"/>
      <c r="W233" s="207"/>
      <c r="X233" s="207"/>
      <c r="Y233" s="207"/>
      <c r="Z233" s="207"/>
      <c r="AA233" s="207"/>
      <c r="AB233" s="207"/>
      <c r="AC233" s="207"/>
      <c r="AD233" s="207">
        <f>+確認申請書!V326</f>
        <v>0</v>
      </c>
      <c r="AE233" s="207"/>
      <c r="AF233" s="207"/>
      <c r="AG233" s="207"/>
      <c r="AH233" s="207"/>
      <c r="AI233" s="207"/>
      <c r="AJ233" s="207"/>
      <c r="AK233" s="52"/>
      <c r="AL233" s="484"/>
      <c r="AM233" s="484"/>
      <c r="AN233" s="484"/>
      <c r="AO233" s="484"/>
      <c r="AP233" s="484"/>
      <c r="AQ233" s="484"/>
      <c r="AR233" s="484"/>
      <c r="AS233" s="484"/>
      <c r="AT233" s="484"/>
      <c r="AU233" s="484"/>
      <c r="AV233" s="484"/>
      <c r="AW233" s="484"/>
      <c r="AX233" s="484"/>
      <c r="AY233" s="484"/>
      <c r="AZ233" s="484"/>
      <c r="BA233" s="484"/>
      <c r="BB233" s="484"/>
      <c r="BC233" s="484"/>
      <c r="BD233" s="484"/>
      <c r="BE233" s="484"/>
      <c r="BF233" s="338"/>
    </row>
    <row r="234" spans="2:58" s="1" customFormat="1" ht="23.25" customHeight="1">
      <c r="B234" s="346" t="s">
        <v>1411</v>
      </c>
      <c r="C234" s="10"/>
      <c r="D234" s="10"/>
      <c r="E234" s="10"/>
      <c r="F234" s="10"/>
      <c r="G234" s="10"/>
      <c r="H234" s="10"/>
      <c r="I234" s="347"/>
      <c r="J234" s="348"/>
      <c r="K234" s="348"/>
      <c r="L234" s="348"/>
      <c r="M234" s="348"/>
      <c r="N234" s="348"/>
      <c r="O234" s="348"/>
      <c r="P234" s="348"/>
      <c r="Q234" s="348"/>
      <c r="R234" s="348"/>
      <c r="S234" s="348"/>
      <c r="T234" s="10"/>
      <c r="U234" s="349"/>
      <c r="V234" s="340"/>
      <c r="W234" s="340"/>
      <c r="X234" s="340"/>
      <c r="Y234" s="340"/>
      <c r="Z234" s="340"/>
      <c r="AA234" s="340"/>
      <c r="AB234" s="340"/>
      <c r="AC234" s="340"/>
      <c r="AD234" s="340"/>
      <c r="AE234" s="340"/>
      <c r="AF234" s="340"/>
      <c r="AG234" s="340"/>
      <c r="AH234" s="350"/>
      <c r="AI234" s="350"/>
      <c r="AJ234" s="350"/>
      <c r="AK234" s="55"/>
      <c r="AL234" s="338"/>
      <c r="AM234" s="338"/>
      <c r="AN234" s="338"/>
      <c r="AO234" s="338"/>
      <c r="AP234" s="338"/>
      <c r="AQ234" s="338"/>
      <c r="AR234" s="338"/>
      <c r="AS234" s="338"/>
      <c r="AT234" s="338"/>
      <c r="AU234" s="338"/>
      <c r="AV234" s="338"/>
      <c r="AW234" s="338"/>
      <c r="AX234" s="338"/>
      <c r="AY234" s="338"/>
      <c r="AZ234" s="338"/>
      <c r="BA234" s="338"/>
      <c r="BB234" s="338"/>
      <c r="BC234" s="338"/>
      <c r="BD234" s="338"/>
      <c r="BE234" s="338"/>
      <c r="BF234" s="338"/>
    </row>
    <row r="235" spans="2:58" s="1" customFormat="1" ht="15.75" customHeight="1">
      <c r="C235" s="1" t="s">
        <v>1398</v>
      </c>
      <c r="I235" s="113" t="str">
        <f>確認申請書!I294</f>
        <v>□</v>
      </c>
      <c r="J235" s="1" t="s">
        <v>19</v>
      </c>
      <c r="M235" s="113" t="str">
        <f>確認申請書!M294</f>
        <v>□</v>
      </c>
      <c r="N235" s="1" t="s">
        <v>148</v>
      </c>
      <c r="O235"/>
      <c r="P235"/>
      <c r="Q235"/>
      <c r="R235"/>
      <c r="S235"/>
      <c r="T235"/>
      <c r="U235"/>
      <c r="V235"/>
      <c r="W235"/>
      <c r="X235"/>
      <c r="Y235"/>
      <c r="Z235"/>
      <c r="AA235"/>
      <c r="AB235"/>
      <c r="AC235"/>
      <c r="AD235"/>
      <c r="AE235"/>
      <c r="AF235"/>
      <c r="AG235"/>
      <c r="AH235"/>
      <c r="AI235"/>
      <c r="AJ235" s="207"/>
      <c r="AK235" s="52"/>
      <c r="AL235" s="338"/>
      <c r="AM235" s="338"/>
      <c r="AN235" s="338"/>
      <c r="AO235" s="338"/>
      <c r="AP235" s="338"/>
      <c r="AQ235" s="338"/>
      <c r="AR235" s="338"/>
      <c r="AS235" s="338"/>
      <c r="AT235" s="338"/>
      <c r="AU235" s="338"/>
      <c r="AV235" s="338"/>
      <c r="AW235" s="338"/>
      <c r="AX235" s="338"/>
      <c r="AY235" s="338"/>
      <c r="AZ235" s="338"/>
      <c r="BA235" s="338"/>
      <c r="BB235" s="338"/>
      <c r="BC235" s="338"/>
      <c r="BD235" s="338"/>
      <c r="BE235" s="338"/>
      <c r="BF235" s="338"/>
    </row>
    <row r="236" spans="2:58" s="1" customFormat="1" ht="18.75" customHeight="1">
      <c r="C236" s="1" t="s">
        <v>1399</v>
      </c>
      <c r="I236"/>
      <c r="J236" s="339"/>
      <c r="K236" s="339"/>
      <c r="L236" s="339"/>
      <c r="O236" s="113" t="str">
        <f>確認申請書!N295</f>
        <v>□</v>
      </c>
      <c r="P236" s="1" t="s">
        <v>1400</v>
      </c>
      <c r="W236" s="341"/>
      <c r="X236" s="341"/>
      <c r="Y236" s="341"/>
      <c r="Z236" s="341"/>
      <c r="AA236" s="341"/>
      <c r="AB236" s="341"/>
      <c r="AC236" s="341"/>
      <c r="AF236" s="113" t="str">
        <f>確認申請書!AD295</f>
        <v>□</v>
      </c>
      <c r="AG236" s="1" t="s">
        <v>176</v>
      </c>
      <c r="AI236" s="207"/>
      <c r="AJ236" s="207"/>
      <c r="AK236" s="52"/>
      <c r="AL236" s="338"/>
      <c r="AM236" s="338"/>
      <c r="AN236" s="338"/>
      <c r="AO236" s="338"/>
      <c r="AP236" s="338"/>
      <c r="AQ236" s="338"/>
      <c r="AR236" s="338"/>
      <c r="AS236" s="338"/>
      <c r="AT236" s="338"/>
      <c r="AU236" s="338"/>
      <c r="AV236" s="338"/>
      <c r="AW236" s="338"/>
      <c r="AX236" s="338"/>
      <c r="AY236" s="338"/>
      <c r="AZ236" s="338"/>
      <c r="BA236" s="338"/>
      <c r="BB236" s="338"/>
      <c r="BC236" s="338"/>
      <c r="BD236" s="338"/>
      <c r="BE236" s="338"/>
      <c r="BF236" s="338"/>
    </row>
    <row r="237" spans="2:58" ht="12" customHeight="1">
      <c r="B237" s="54" t="s">
        <v>1420</v>
      </c>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65"/>
      <c r="AM237" s="65"/>
    </row>
    <row r="238" spans="2:58" ht="93.75" customHeight="1">
      <c r="B238" s="72"/>
      <c r="C238" s="60"/>
      <c r="D238" s="490">
        <f>+確認申請書!D298</f>
        <v>0</v>
      </c>
      <c r="E238" s="490"/>
      <c r="F238" s="490"/>
      <c r="G238" s="490"/>
      <c r="H238" s="490"/>
      <c r="I238" s="490"/>
      <c r="J238" s="490"/>
      <c r="K238" s="490"/>
      <c r="L238" s="490"/>
      <c r="M238" s="490"/>
      <c r="N238" s="490"/>
      <c r="O238" s="490"/>
      <c r="P238" s="490"/>
      <c r="Q238" s="490"/>
      <c r="R238" s="490"/>
      <c r="S238" s="490"/>
      <c r="T238" s="490"/>
      <c r="U238" s="490"/>
      <c r="V238" s="490"/>
      <c r="W238" s="490"/>
      <c r="X238" s="490"/>
      <c r="Y238" s="490"/>
      <c r="Z238" s="490"/>
      <c r="AA238" s="490"/>
      <c r="AB238" s="490"/>
      <c r="AC238" s="490"/>
      <c r="AD238" s="490"/>
      <c r="AE238" s="490"/>
      <c r="AF238" s="490"/>
      <c r="AG238" s="490"/>
      <c r="AH238" s="490"/>
      <c r="AI238" s="490"/>
      <c r="AJ238" s="490"/>
      <c r="AK238" s="60"/>
      <c r="AL238" s="65"/>
      <c r="AM238" s="65"/>
    </row>
    <row r="239" spans="2:58" ht="13.5" customHeight="1">
      <c r="B239" s="455" t="s">
        <v>625</v>
      </c>
      <c r="C239" s="455"/>
      <c r="D239" s="455"/>
      <c r="E239" s="455"/>
      <c r="F239" s="455"/>
      <c r="G239" s="455"/>
      <c r="H239" s="455"/>
      <c r="I239" s="455"/>
      <c r="J239" s="455"/>
      <c r="K239" s="455"/>
      <c r="L239" s="455"/>
      <c r="M239" s="455"/>
      <c r="N239" s="455"/>
      <c r="O239" s="455"/>
      <c r="P239" s="455"/>
      <c r="Q239" s="455"/>
      <c r="R239" s="455"/>
      <c r="S239" s="455"/>
      <c r="T239" s="455"/>
      <c r="U239" s="455"/>
      <c r="V239" s="455"/>
      <c r="W239" s="455"/>
      <c r="X239" s="455"/>
      <c r="Y239" s="455"/>
      <c r="Z239" s="455"/>
      <c r="AA239" s="455"/>
      <c r="AB239" s="455"/>
      <c r="AC239" s="455"/>
      <c r="AD239" s="455"/>
      <c r="AE239" s="455"/>
      <c r="AF239" s="455"/>
      <c r="AG239" s="455"/>
      <c r="AH239" s="455"/>
      <c r="AI239" s="455"/>
      <c r="AJ239" s="455"/>
      <c r="AK239" s="455"/>
      <c r="AL239" s="34"/>
      <c r="AM239" s="34"/>
    </row>
    <row r="240" spans="2:58" ht="13.5" customHeight="1">
      <c r="B240" s="10" t="s">
        <v>626</v>
      </c>
      <c r="C240" s="10"/>
      <c r="D240" s="10"/>
      <c r="E240" s="10"/>
      <c r="F240" s="10"/>
      <c r="G240" s="10"/>
      <c r="H240" s="488"/>
      <c r="I240" s="488"/>
      <c r="J240" s="488"/>
      <c r="K240" s="488"/>
      <c r="L240" s="488"/>
      <c r="M240" s="488"/>
      <c r="N240" s="488"/>
      <c r="O240" s="488"/>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34"/>
      <c r="AM240" s="34"/>
    </row>
    <row r="241" spans="2:39" ht="13.5" customHeight="1">
      <c r="B241" s="75"/>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34"/>
      <c r="AM241" s="34"/>
    </row>
    <row r="242" spans="2:39" ht="13.5" customHeight="1">
      <c r="B242" s="75"/>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34"/>
      <c r="AM242" s="34"/>
    </row>
    <row r="243" spans="2:39" ht="13.5" customHeight="1">
      <c r="B243" s="75"/>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34"/>
      <c r="AM243" s="34"/>
    </row>
    <row r="244" spans="2:39" ht="13.5" customHeight="1">
      <c r="B244" s="75"/>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34"/>
      <c r="AM244" s="34"/>
    </row>
    <row r="245" spans="2:39" ht="13.5" customHeight="1">
      <c r="B245" s="75"/>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34"/>
      <c r="AM245" s="34"/>
    </row>
    <row r="246" spans="2:39" ht="13.5" customHeight="1">
      <c r="B246" s="75"/>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34"/>
      <c r="AM246" s="34"/>
    </row>
    <row r="247" spans="2:39" ht="13.5" customHeight="1">
      <c r="B247" s="75"/>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34"/>
      <c r="AM247" s="34"/>
    </row>
    <row r="248" spans="2:39" ht="13.5" customHeight="1">
      <c r="B248" s="75"/>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34"/>
      <c r="AM248" s="34"/>
    </row>
    <row r="249" spans="2:39" ht="13.5" customHeight="1">
      <c r="B249" s="75"/>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34"/>
      <c r="AM249" s="34"/>
    </row>
    <row r="250" spans="2:39" ht="13.5" customHeight="1">
      <c r="B250" s="75"/>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34"/>
      <c r="AM250" s="34"/>
    </row>
    <row r="251" spans="2:39" ht="13.5" customHeight="1">
      <c r="B251" s="75"/>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34"/>
      <c r="AM251" s="34"/>
    </row>
    <row r="252" spans="2:39" ht="13.5" customHeight="1">
      <c r="B252" s="75"/>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34"/>
      <c r="AM252" s="34"/>
    </row>
    <row r="253" spans="2:39" ht="13.5" customHeight="1">
      <c r="B253" s="75"/>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34"/>
      <c r="AM253" s="34"/>
    </row>
    <row r="254" spans="2:39" ht="13.5" customHeight="1">
      <c r="B254" s="75"/>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34"/>
      <c r="AM254" s="34"/>
    </row>
    <row r="255" spans="2:39" ht="13.5" customHeight="1">
      <c r="B255" s="75"/>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34"/>
      <c r="AM255" s="34"/>
    </row>
    <row r="256" spans="2:39" ht="13.5" customHeight="1">
      <c r="B256" s="75"/>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34"/>
      <c r="AM256" s="34"/>
    </row>
    <row r="257" spans="2:39" ht="13.5" customHeight="1">
      <c r="B257" s="75"/>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34"/>
      <c r="AM257" s="34"/>
    </row>
    <row r="258" spans="2:39" ht="13.5" customHeight="1">
      <c r="B258" s="75"/>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34"/>
      <c r="AM258" s="34"/>
    </row>
    <row r="259" spans="2:39" ht="13.5" customHeight="1">
      <c r="B259" s="75"/>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34"/>
      <c r="AM259" s="34"/>
    </row>
    <row r="260" spans="2:39" ht="13.5" customHeight="1">
      <c r="B260" s="75"/>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34"/>
      <c r="AM260" s="34"/>
    </row>
    <row r="261" spans="2:39" ht="13.5" customHeight="1">
      <c r="B261" s="75"/>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34"/>
      <c r="AM261" s="34"/>
    </row>
    <row r="262" spans="2:39" ht="13.5" customHeight="1">
      <c r="B262" s="75"/>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34"/>
      <c r="AM262" s="34"/>
    </row>
    <row r="263" spans="2:39" ht="13.5" customHeight="1">
      <c r="B263" s="75"/>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34"/>
      <c r="AM263" s="34"/>
    </row>
    <row r="264" spans="2:39" ht="13.5" customHeight="1">
      <c r="B264" s="75"/>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34"/>
      <c r="AM264" s="34"/>
    </row>
    <row r="265" spans="2:39" ht="13.5" customHeight="1">
      <c r="B265" s="75"/>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34"/>
      <c r="AM265" s="34"/>
    </row>
    <row r="266" spans="2:39" ht="13.5" customHeight="1">
      <c r="B266" s="75"/>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34"/>
      <c r="AM266" s="34"/>
    </row>
    <row r="267" spans="2:39" ht="13.5" customHeight="1">
      <c r="B267" s="75"/>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34"/>
      <c r="AM267" s="34"/>
    </row>
    <row r="268" spans="2:39" ht="13.5" customHeight="1">
      <c r="B268" s="75"/>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34"/>
      <c r="AM268" s="34"/>
    </row>
    <row r="269" spans="2:39" ht="13.5" customHeight="1">
      <c r="B269" s="76"/>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7"/>
      <c r="AL269" s="34"/>
      <c r="AM269" s="34"/>
    </row>
    <row r="270" spans="2:39" ht="13.5" customHeight="1">
      <c r="B270" s="10" t="s">
        <v>627</v>
      </c>
      <c r="C270" s="10"/>
      <c r="D270" s="10"/>
      <c r="E270" s="10"/>
      <c r="F270" s="10"/>
      <c r="G270" s="10"/>
      <c r="H270" s="488"/>
      <c r="I270" s="488"/>
      <c r="J270" s="488"/>
      <c r="K270" s="488"/>
      <c r="L270" s="488"/>
      <c r="M270" s="488"/>
      <c r="N270" s="488"/>
      <c r="O270" s="488"/>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34"/>
      <c r="AM270" s="34"/>
    </row>
    <row r="271" spans="2:39" ht="13.5" customHeight="1">
      <c r="B271" s="75"/>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34"/>
      <c r="AM271" s="34"/>
    </row>
    <row r="272" spans="2:39" ht="13.5" customHeight="1">
      <c r="B272" s="75"/>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34"/>
      <c r="AM272" s="34"/>
    </row>
    <row r="273" spans="2:49" ht="13.5" customHeight="1">
      <c r="B273" s="75"/>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34"/>
      <c r="AM273" s="34"/>
    </row>
    <row r="274" spans="2:49" ht="13.5" customHeight="1">
      <c r="B274" s="75"/>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34"/>
      <c r="AM274" s="34"/>
    </row>
    <row r="275" spans="2:49" ht="13.5" customHeight="1">
      <c r="B275" s="75"/>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34"/>
      <c r="AM275" s="34"/>
      <c r="AU275" s="4"/>
      <c r="AV275" s="4"/>
      <c r="AW275" s="4"/>
    </row>
    <row r="276" spans="2:49" ht="13.5" customHeight="1">
      <c r="B276" s="75"/>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34"/>
      <c r="AM276" s="34"/>
    </row>
    <row r="277" spans="2:49" ht="13.5" customHeight="1">
      <c r="B277" s="75"/>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34"/>
      <c r="AM277" s="34"/>
    </row>
    <row r="278" spans="2:49" ht="13.5" customHeight="1">
      <c r="B278" s="75"/>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34"/>
      <c r="AM278" s="34"/>
    </row>
    <row r="279" spans="2:49" ht="13.5" customHeight="1">
      <c r="B279" s="75"/>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34"/>
      <c r="AM279" s="34"/>
      <c r="AU279" s="4"/>
      <c r="AV279" s="4"/>
      <c r="AW279" s="4"/>
    </row>
    <row r="280" spans="2:49" ht="13.5" customHeight="1">
      <c r="B280" s="75"/>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34"/>
      <c r="AM280" s="34"/>
      <c r="AU280" s="4"/>
      <c r="AV280" s="4"/>
      <c r="AW280" s="4"/>
    </row>
    <row r="281" spans="2:49" ht="13.5" customHeight="1">
      <c r="B281" s="75"/>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34"/>
      <c r="AM281" s="34"/>
      <c r="AU281" s="4"/>
      <c r="AV281" s="4"/>
      <c r="AW281" s="4"/>
    </row>
    <row r="282" spans="2:49" ht="13.5" customHeight="1">
      <c r="B282" s="75"/>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34"/>
      <c r="AM282" s="34"/>
      <c r="AU282" s="4"/>
      <c r="AV282" s="4"/>
      <c r="AW282" s="4"/>
    </row>
    <row r="283" spans="2:49" ht="13.5" customHeight="1">
      <c r="B283" s="75"/>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34"/>
      <c r="AM283" s="34"/>
      <c r="AU283" s="4"/>
      <c r="AV283" s="4"/>
      <c r="AW283" s="4"/>
    </row>
    <row r="284" spans="2:49" ht="13.5" customHeight="1">
      <c r="B284" s="75"/>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34"/>
      <c r="AM284" s="34"/>
      <c r="AU284" s="4"/>
      <c r="AV284" s="4"/>
      <c r="AW284" s="4"/>
    </row>
    <row r="285" spans="2:49" ht="13.5" customHeight="1">
      <c r="B285" s="75"/>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34"/>
      <c r="AM285" s="34"/>
      <c r="AU285" s="4"/>
      <c r="AV285" s="4"/>
      <c r="AW285" s="4"/>
    </row>
    <row r="286" spans="2:49" ht="13.5" customHeight="1">
      <c r="B286" s="75"/>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34"/>
      <c r="AM286" s="34"/>
      <c r="AU286" s="4"/>
      <c r="AV286" s="4"/>
      <c r="AW286" s="4"/>
    </row>
    <row r="287" spans="2:49" ht="13.5" customHeight="1">
      <c r="B287" s="75"/>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34"/>
      <c r="AM287" s="34"/>
      <c r="AU287" s="4"/>
      <c r="AV287" s="4"/>
      <c r="AW287" s="4"/>
    </row>
    <row r="288" spans="2:49" ht="13.5" customHeight="1">
      <c r="B288" s="75"/>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34"/>
      <c r="AM288" s="34"/>
      <c r="AU288" s="4"/>
      <c r="AV288" s="4"/>
      <c r="AW288" s="4"/>
    </row>
    <row r="289" spans="2:49" ht="13.5" customHeight="1">
      <c r="B289" s="75"/>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34"/>
      <c r="AM289" s="34"/>
      <c r="AU289" s="4"/>
      <c r="AV289" s="4"/>
      <c r="AW289" s="4"/>
    </row>
    <row r="290" spans="2:49" ht="13.5" customHeight="1">
      <c r="B290" s="75"/>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34"/>
      <c r="AM290" s="34"/>
      <c r="AU290" s="4"/>
      <c r="AV290" s="4"/>
      <c r="AW290" s="4"/>
    </row>
    <row r="291" spans="2:49" ht="13.5" customHeight="1">
      <c r="B291" s="75"/>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34"/>
      <c r="AM291" s="34"/>
      <c r="AU291" s="4"/>
      <c r="AV291" s="4"/>
      <c r="AW291" s="4"/>
    </row>
    <row r="292" spans="2:49" ht="13.5" customHeight="1">
      <c r="B292" s="75"/>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34"/>
      <c r="AM292" s="34"/>
      <c r="AU292" s="4"/>
      <c r="AV292" s="4"/>
      <c r="AW292" s="4"/>
    </row>
    <row r="293" spans="2:49" ht="13.5" customHeight="1">
      <c r="B293" s="75"/>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34"/>
      <c r="AM293" s="34"/>
      <c r="AU293" s="4"/>
      <c r="AV293" s="4"/>
      <c r="AW293" s="4"/>
    </row>
    <row r="294" spans="2:49" ht="13.5" customHeight="1">
      <c r="B294" s="75"/>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34"/>
      <c r="AM294" s="34"/>
      <c r="AU294" s="4"/>
      <c r="AV294" s="4"/>
      <c r="AW294" s="4"/>
    </row>
    <row r="295" spans="2:49" ht="13.5" customHeight="1">
      <c r="B295" s="75"/>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34"/>
      <c r="AM295" s="34"/>
      <c r="AU295" s="4"/>
      <c r="AV295" s="4"/>
      <c r="AW295" s="4"/>
    </row>
    <row r="296" spans="2:49" ht="13.5" customHeight="1">
      <c r="B296" s="75"/>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34"/>
      <c r="AM296" s="34"/>
      <c r="AU296" s="4"/>
      <c r="AV296" s="4"/>
      <c r="AW296" s="4"/>
    </row>
    <row r="297" spans="2:49" ht="13.5" customHeight="1">
      <c r="B297" s="75"/>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34"/>
      <c r="AM297" s="34"/>
      <c r="AU297" s="4"/>
      <c r="AV297" s="4"/>
      <c r="AW297" s="4"/>
    </row>
    <row r="298" spans="2:49" ht="13.5" customHeight="1">
      <c r="B298" s="75"/>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34"/>
      <c r="AM298" s="34"/>
      <c r="AU298" s="4"/>
      <c r="AV298" s="4"/>
      <c r="AW298" s="4"/>
    </row>
    <row r="299" spans="2:49" ht="6.75" customHeight="1">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34"/>
      <c r="AM299" s="34"/>
      <c r="AU299" s="4"/>
      <c r="AV299" s="4"/>
      <c r="AW299" s="4"/>
    </row>
    <row r="300" spans="2:49" ht="12"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65"/>
      <c r="AM300" s="65"/>
    </row>
    <row r="301" spans="2:49" ht="12" customHeight="1">
      <c r="B301" s="78" t="s">
        <v>124</v>
      </c>
      <c r="C301" s="78"/>
      <c r="D301" s="78"/>
      <c r="E301" s="78"/>
      <c r="F301" s="78"/>
      <c r="G301" s="78"/>
      <c r="H301" s="78"/>
      <c r="I301" s="78"/>
      <c r="J301" s="78"/>
      <c r="K301" s="78"/>
      <c r="L301" s="78"/>
      <c r="M301" s="78"/>
      <c r="N301" s="78"/>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row>
    <row r="302" spans="2:49" ht="12" customHeight="1">
      <c r="B302" s="78" t="s">
        <v>628</v>
      </c>
      <c r="C302" s="78"/>
      <c r="D302" s="78"/>
      <c r="E302" s="78"/>
      <c r="F302" s="78"/>
      <c r="G302" s="78"/>
      <c r="H302" s="78"/>
      <c r="I302" s="78"/>
      <c r="J302" s="78"/>
      <c r="K302" s="78"/>
      <c r="L302" s="78"/>
      <c r="M302" s="78"/>
      <c r="N302" s="78"/>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row>
    <row r="303" spans="2:49" ht="12" customHeight="1">
      <c r="B303" s="78" t="s">
        <v>629</v>
      </c>
      <c r="C303" s="78"/>
      <c r="D303" s="78"/>
      <c r="E303" s="78"/>
      <c r="F303" s="78"/>
      <c r="G303" s="78"/>
      <c r="H303" s="78"/>
      <c r="I303" s="78"/>
      <c r="J303" s="78"/>
      <c r="K303" s="78"/>
      <c r="L303" s="78"/>
      <c r="M303" s="78"/>
      <c r="N303" s="78"/>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row>
    <row r="304" spans="2:49" ht="12" customHeight="1">
      <c r="B304" s="78" t="s">
        <v>630</v>
      </c>
      <c r="C304" s="78"/>
      <c r="D304" s="78"/>
      <c r="E304" s="78"/>
      <c r="F304" s="78"/>
      <c r="G304" s="78"/>
      <c r="H304" s="78"/>
      <c r="I304" s="78"/>
      <c r="J304" s="78"/>
      <c r="K304" s="78"/>
      <c r="L304" s="78"/>
      <c r="M304" s="78"/>
      <c r="N304" s="78"/>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row>
    <row r="305" spans="2:39" ht="12" customHeight="1">
      <c r="B305" s="78" t="s">
        <v>631</v>
      </c>
      <c r="C305" s="78"/>
      <c r="D305" s="78"/>
      <c r="E305" s="78"/>
      <c r="F305" s="78"/>
      <c r="G305" s="78"/>
      <c r="H305" s="78"/>
      <c r="I305" s="78"/>
      <c r="J305" s="78"/>
      <c r="K305" s="78"/>
      <c r="L305" s="78"/>
      <c r="M305" s="78"/>
      <c r="N305" s="78"/>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row>
    <row r="306" spans="2:39" ht="12" customHeight="1">
      <c r="B306" s="78" t="s">
        <v>632</v>
      </c>
      <c r="C306" s="78"/>
      <c r="D306" s="78"/>
      <c r="E306" s="78"/>
      <c r="F306" s="78"/>
      <c r="G306" s="78"/>
      <c r="H306" s="78"/>
      <c r="I306" s="78"/>
      <c r="J306" s="78"/>
      <c r="K306" s="78"/>
      <c r="L306" s="78"/>
      <c r="M306" s="78"/>
      <c r="N306" s="78"/>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row>
    <row r="307" spans="2:39" ht="12" customHeight="1">
      <c r="B307" s="78" t="s">
        <v>633</v>
      </c>
      <c r="C307" s="78"/>
      <c r="D307" s="78"/>
      <c r="E307" s="78"/>
      <c r="F307" s="78"/>
      <c r="G307" s="78"/>
      <c r="H307" s="78"/>
      <c r="I307" s="78"/>
      <c r="J307" s="78"/>
      <c r="K307" s="78"/>
      <c r="L307" s="78"/>
      <c r="M307" s="78"/>
      <c r="N307" s="78"/>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row>
    <row r="308" spans="2:39" ht="12" customHeight="1">
      <c r="B308" s="78" t="s">
        <v>634</v>
      </c>
      <c r="C308" s="78"/>
      <c r="D308" s="78"/>
      <c r="E308" s="78"/>
      <c r="F308" s="78"/>
      <c r="G308" s="78"/>
      <c r="H308" s="78"/>
      <c r="I308" s="78"/>
      <c r="J308" s="78"/>
      <c r="K308" s="78"/>
      <c r="L308" s="78"/>
      <c r="M308" s="78"/>
      <c r="N308" s="78"/>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row>
    <row r="309" spans="2:39" ht="12" customHeight="1">
      <c r="B309" s="78" t="s">
        <v>635</v>
      </c>
      <c r="C309" s="78"/>
      <c r="D309" s="78"/>
      <c r="E309" s="78"/>
      <c r="F309" s="78"/>
      <c r="G309" s="78"/>
      <c r="H309" s="78"/>
      <c r="I309" s="78"/>
      <c r="J309" s="78"/>
      <c r="K309" s="78"/>
      <c r="L309" s="78"/>
      <c r="M309" s="78"/>
      <c r="N309" s="78"/>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row>
    <row r="310" spans="2:39" ht="12" customHeight="1">
      <c r="B310" s="78" t="s">
        <v>636</v>
      </c>
      <c r="C310" s="78"/>
      <c r="D310" s="78"/>
      <c r="E310" s="78"/>
      <c r="F310" s="78"/>
      <c r="G310" s="78"/>
      <c r="H310" s="78"/>
      <c r="I310" s="78"/>
      <c r="J310" s="78"/>
      <c r="K310" s="78"/>
      <c r="L310" s="78"/>
      <c r="M310" s="78"/>
      <c r="N310" s="78"/>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row>
    <row r="311" spans="2:39" ht="12" customHeight="1">
      <c r="B311" s="78" t="s">
        <v>637</v>
      </c>
      <c r="C311" s="78"/>
      <c r="D311" s="78"/>
      <c r="E311" s="78"/>
      <c r="F311" s="78"/>
      <c r="G311" s="78"/>
      <c r="H311" s="78"/>
      <c r="I311" s="78"/>
      <c r="J311" s="78"/>
      <c r="K311" s="78"/>
      <c r="L311" s="78"/>
      <c r="M311" s="78"/>
      <c r="N311" s="78"/>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row>
  </sheetData>
  <sheetProtection formatCells="0" selectLockedCells="1"/>
  <mergeCells count="304">
    <mergeCell ref="AO16:BE17"/>
    <mergeCell ref="AO20:BD25"/>
    <mergeCell ref="AO29:BD30"/>
    <mergeCell ref="AO31:BD36"/>
    <mergeCell ref="AO11:BG15"/>
    <mergeCell ref="I229:R229"/>
    <mergeCell ref="Z213:AD213"/>
    <mergeCell ref="K14:N14"/>
    <mergeCell ref="K15:AJ15"/>
    <mergeCell ref="L17:M17"/>
    <mergeCell ref="T17:X17"/>
    <mergeCell ref="AE17:AH17"/>
    <mergeCell ref="L19:M19"/>
    <mergeCell ref="T19:X19"/>
    <mergeCell ref="AE19:AH19"/>
    <mergeCell ref="K18:AH18"/>
    <mergeCell ref="K20:AI20"/>
    <mergeCell ref="K21:N21"/>
    <mergeCell ref="K23:Q23"/>
    <mergeCell ref="K22:AJ22"/>
    <mergeCell ref="L26:M26"/>
    <mergeCell ref="T26:X26"/>
    <mergeCell ref="AE26:AH26"/>
    <mergeCell ref="K27:AH27"/>
    <mergeCell ref="AA6:AC6"/>
    <mergeCell ref="B11:AK11"/>
    <mergeCell ref="K12:AJ12"/>
    <mergeCell ref="K13:AJ13"/>
    <mergeCell ref="Q5:Q7"/>
    <mergeCell ref="AA5:AI5"/>
    <mergeCell ref="AJ5:AK6"/>
    <mergeCell ref="AJ7:AK7"/>
    <mergeCell ref="B9:AK9"/>
    <mergeCell ref="K29:AI29"/>
    <mergeCell ref="L28:M28"/>
    <mergeCell ref="T28:X28"/>
    <mergeCell ref="AE28:AH28"/>
    <mergeCell ref="K30:N30"/>
    <mergeCell ref="K31:AJ31"/>
    <mergeCell ref="N33:AJ33"/>
    <mergeCell ref="L35:M35"/>
    <mergeCell ref="T35:X35"/>
    <mergeCell ref="AE35:AH35"/>
    <mergeCell ref="K32:Q32"/>
    <mergeCell ref="K36:AH36"/>
    <mergeCell ref="K38:AI38"/>
    <mergeCell ref="L37:M37"/>
    <mergeCell ref="T37:X37"/>
    <mergeCell ref="AE37:AH37"/>
    <mergeCell ref="K39:N39"/>
    <mergeCell ref="K40:AJ40"/>
    <mergeCell ref="N42:AJ42"/>
    <mergeCell ref="L43:M43"/>
    <mergeCell ref="T43:X43"/>
    <mergeCell ref="AE43:AH43"/>
    <mergeCell ref="K41:Q41"/>
    <mergeCell ref="K44:AH44"/>
    <mergeCell ref="K46:AI46"/>
    <mergeCell ref="L45:M45"/>
    <mergeCell ref="T45:X45"/>
    <mergeCell ref="AE45:AH45"/>
    <mergeCell ref="K47:N47"/>
    <mergeCell ref="K48:AJ48"/>
    <mergeCell ref="N50:AJ50"/>
    <mergeCell ref="L51:M51"/>
    <mergeCell ref="T51:X51"/>
    <mergeCell ref="AE51:AH51"/>
    <mergeCell ref="K49:Q49"/>
    <mergeCell ref="K52:AH52"/>
    <mergeCell ref="K54:AI54"/>
    <mergeCell ref="L53:M53"/>
    <mergeCell ref="T53:X53"/>
    <mergeCell ref="AE53:AH53"/>
    <mergeCell ref="K55:N55"/>
    <mergeCell ref="K56:AJ56"/>
    <mergeCell ref="N58:AJ58"/>
    <mergeCell ref="B60:AK60"/>
    <mergeCell ref="K62:AJ62"/>
    <mergeCell ref="K57:Q57"/>
    <mergeCell ref="Q63:T63"/>
    <mergeCell ref="K65:AJ65"/>
    <mergeCell ref="K70:AJ70"/>
    <mergeCell ref="Q66:T66"/>
    <mergeCell ref="K68:AJ68"/>
    <mergeCell ref="Q69:T69"/>
    <mergeCell ref="Q71:T71"/>
    <mergeCell ref="K72:AJ72"/>
    <mergeCell ref="K75:AJ75"/>
    <mergeCell ref="Q76:T76"/>
    <mergeCell ref="K77:AJ77"/>
    <mergeCell ref="Q73:T73"/>
    <mergeCell ref="Q78:T78"/>
    <mergeCell ref="K79:AJ79"/>
    <mergeCell ref="K85:O85"/>
    <mergeCell ref="Q80:T80"/>
    <mergeCell ref="K83:AJ83"/>
    <mergeCell ref="K84:AJ84"/>
    <mergeCell ref="K86:AJ86"/>
    <mergeCell ref="K87:P87"/>
    <mergeCell ref="M89:AJ89"/>
    <mergeCell ref="K91:AJ91"/>
    <mergeCell ref="K92:AJ92"/>
    <mergeCell ref="K88:P88"/>
    <mergeCell ref="K93:O93"/>
    <mergeCell ref="K94:AJ94"/>
    <mergeCell ref="K98:AJ98"/>
    <mergeCell ref="K95:P95"/>
    <mergeCell ref="K96:P96"/>
    <mergeCell ref="M97:AJ97"/>
    <mergeCell ref="K99:AJ99"/>
    <mergeCell ref="K100:O100"/>
    <mergeCell ref="K102:P102"/>
    <mergeCell ref="K103:P103"/>
    <mergeCell ref="M104:AJ104"/>
    <mergeCell ref="K101:AJ101"/>
    <mergeCell ref="K105:AJ105"/>
    <mergeCell ref="K106:AJ106"/>
    <mergeCell ref="K110:P110"/>
    <mergeCell ref="K107:O107"/>
    <mergeCell ref="K108:AJ108"/>
    <mergeCell ref="K109:P109"/>
    <mergeCell ref="M111:AJ111"/>
    <mergeCell ref="L114:M114"/>
    <mergeCell ref="T114:X114"/>
    <mergeCell ref="L116:M116"/>
    <mergeCell ref="T116:X116"/>
    <mergeCell ref="K115:AH115"/>
    <mergeCell ref="AE114:AI114"/>
    <mergeCell ref="AE116:AI116"/>
    <mergeCell ref="K118:N118"/>
    <mergeCell ref="K117:AH117"/>
    <mergeCell ref="K119:AJ119"/>
    <mergeCell ref="AI117:AJ117"/>
    <mergeCell ref="K120:O120"/>
    <mergeCell ref="N121:AJ121"/>
    <mergeCell ref="L123:M123"/>
    <mergeCell ref="T123:X123"/>
    <mergeCell ref="K124:AH124"/>
    <mergeCell ref="L125:M125"/>
    <mergeCell ref="T125:X125"/>
    <mergeCell ref="AE123:AI123"/>
    <mergeCell ref="AE125:AI125"/>
    <mergeCell ref="K126:AJ126"/>
    <mergeCell ref="K127:N127"/>
    <mergeCell ref="K128:AJ128"/>
    <mergeCell ref="K129:O129"/>
    <mergeCell ref="N130:AJ130"/>
    <mergeCell ref="L131:M131"/>
    <mergeCell ref="T131:X131"/>
    <mergeCell ref="AE131:AI131"/>
    <mergeCell ref="K132:AH132"/>
    <mergeCell ref="L133:M133"/>
    <mergeCell ref="T133:X133"/>
    <mergeCell ref="K134:AJ134"/>
    <mergeCell ref="K135:N135"/>
    <mergeCell ref="AE133:AI133"/>
    <mergeCell ref="K136:AJ136"/>
    <mergeCell ref="K137:O137"/>
    <mergeCell ref="N138:AJ138"/>
    <mergeCell ref="L139:M139"/>
    <mergeCell ref="T139:X139"/>
    <mergeCell ref="AE139:AI139"/>
    <mergeCell ref="N146:AJ146"/>
    <mergeCell ref="K148:AJ148"/>
    <mergeCell ref="N149:R149"/>
    <mergeCell ref="Y149:AC149"/>
    <mergeCell ref="K140:AH140"/>
    <mergeCell ref="L141:M141"/>
    <mergeCell ref="T141:X141"/>
    <mergeCell ref="K142:AJ142"/>
    <mergeCell ref="K143:N143"/>
    <mergeCell ref="AE141:AI141"/>
    <mergeCell ref="K144:AJ144"/>
    <mergeCell ref="K145:O145"/>
    <mergeCell ref="AF171:AI171"/>
    <mergeCell ref="P164:V164"/>
    <mergeCell ref="K150:AJ150"/>
    <mergeCell ref="K151:N151"/>
    <mergeCell ref="K152:AJ152"/>
    <mergeCell ref="K153:O153"/>
    <mergeCell ref="I155:AJ155"/>
    <mergeCell ref="B156:AK156"/>
    <mergeCell ref="U168:Y168"/>
    <mergeCell ref="U169:Y169"/>
    <mergeCell ref="H171:I171"/>
    <mergeCell ref="K171:N171"/>
    <mergeCell ref="R171:U171"/>
    <mergeCell ref="Y171:AB171"/>
    <mergeCell ref="G158:AJ158"/>
    <mergeCell ref="G159:AJ159"/>
    <mergeCell ref="H172:I172"/>
    <mergeCell ref="K172:N172"/>
    <mergeCell ref="R172:U172"/>
    <mergeCell ref="Y172:AB172"/>
    <mergeCell ref="AF172:AI172"/>
    <mergeCell ref="K173:O173"/>
    <mergeCell ref="R173:V173"/>
    <mergeCell ref="Y173:AC173"/>
    <mergeCell ref="AF173:AJ173"/>
    <mergeCell ref="K175:N175"/>
    <mergeCell ref="R175:U175"/>
    <mergeCell ref="Y175:AB175"/>
    <mergeCell ref="AF175:AI175"/>
    <mergeCell ref="K177:N177"/>
    <mergeCell ref="R177:U177"/>
    <mergeCell ref="Y177:AB177"/>
    <mergeCell ref="AF177:AI177"/>
    <mergeCell ref="M178:Q178"/>
    <mergeCell ref="AC201:AF201"/>
    <mergeCell ref="M179:Q179"/>
    <mergeCell ref="AF180:AI180"/>
    <mergeCell ref="AF181:AI181"/>
    <mergeCell ref="H182:AJ182"/>
    <mergeCell ref="M187:Q187"/>
    <mergeCell ref="U187:Y187"/>
    <mergeCell ref="AC187:AF187"/>
    <mergeCell ref="M183:AJ183"/>
    <mergeCell ref="I183:K183"/>
    <mergeCell ref="M186:Q186"/>
    <mergeCell ref="U186:Y186"/>
    <mergeCell ref="AD186:AF186"/>
    <mergeCell ref="M189:Q189"/>
    <mergeCell ref="U189:Y189"/>
    <mergeCell ref="AC189:AF189"/>
    <mergeCell ref="M198:Q198"/>
    <mergeCell ref="U198:Y198"/>
    <mergeCell ref="AC198:AF198"/>
    <mergeCell ref="M199:Q199"/>
    <mergeCell ref="U199:Y199"/>
    <mergeCell ref="AC199:AF199"/>
    <mergeCell ref="M200:Q200"/>
    <mergeCell ref="U200:Y200"/>
    <mergeCell ref="AC200:AF200"/>
    <mergeCell ref="Y190:AC190"/>
    <mergeCell ref="M192:Q192"/>
    <mergeCell ref="U192:Y192"/>
    <mergeCell ref="AC192:AF192"/>
    <mergeCell ref="M194:Q194"/>
    <mergeCell ref="U194:Y194"/>
    <mergeCell ref="AC194:AF194"/>
    <mergeCell ref="M196:Q196"/>
    <mergeCell ref="U196:Y196"/>
    <mergeCell ref="AC196:AF196"/>
    <mergeCell ref="M191:Q191"/>
    <mergeCell ref="U191:Y191"/>
    <mergeCell ref="AD191:AF191"/>
    <mergeCell ref="W218:Z218"/>
    <mergeCell ref="M205:Q205"/>
    <mergeCell ref="U205:Y205"/>
    <mergeCell ref="AC205:AF205"/>
    <mergeCell ref="M207:Q207"/>
    <mergeCell ref="U207:Y207"/>
    <mergeCell ref="M206:Q206"/>
    <mergeCell ref="U206:Y206"/>
    <mergeCell ref="AC206:AF206"/>
    <mergeCell ref="AC209:AF209"/>
    <mergeCell ref="H219:M219"/>
    <mergeCell ref="R219:X219"/>
    <mergeCell ref="N224:W224"/>
    <mergeCell ref="N225:W225"/>
    <mergeCell ref="I227:R227"/>
    <mergeCell ref="M201:Q201"/>
    <mergeCell ref="U201:Y201"/>
    <mergeCell ref="Y210:AC210"/>
    <mergeCell ref="Y211:AC211"/>
    <mergeCell ref="M202:Q202"/>
    <mergeCell ref="U202:Y202"/>
    <mergeCell ref="AC202:AF202"/>
    <mergeCell ref="M208:Q208"/>
    <mergeCell ref="U208:Y208"/>
    <mergeCell ref="AC208:AF208"/>
    <mergeCell ref="M209:Q209"/>
    <mergeCell ref="U209:Y209"/>
    <mergeCell ref="N218:S218"/>
    <mergeCell ref="M204:Q204"/>
    <mergeCell ref="U204:Y204"/>
    <mergeCell ref="AC204:AF204"/>
    <mergeCell ref="N215:S215"/>
    <mergeCell ref="V215:Z215"/>
    <mergeCell ref="W217:Z217"/>
    <mergeCell ref="AL232:BE233"/>
    <mergeCell ref="AL230:BE231"/>
    <mergeCell ref="AO4:BE6"/>
    <mergeCell ref="AO7:BE7"/>
    <mergeCell ref="AO8:BF9"/>
    <mergeCell ref="H270:O270"/>
    <mergeCell ref="U229:AJ229"/>
    <mergeCell ref="D238:AJ238"/>
    <mergeCell ref="B239:AK239"/>
    <mergeCell ref="X164:AJ164"/>
    <mergeCell ref="P165:V165"/>
    <mergeCell ref="X165:AJ165"/>
    <mergeCell ref="P166:V166"/>
    <mergeCell ref="X166:AJ166"/>
    <mergeCell ref="H223:AJ223"/>
    <mergeCell ref="U227:AJ227"/>
    <mergeCell ref="U228:AJ228"/>
    <mergeCell ref="Z214:AD214"/>
    <mergeCell ref="N216:S216"/>
    <mergeCell ref="W216:Z216"/>
    <mergeCell ref="N217:S217"/>
    <mergeCell ref="AC207:AF207"/>
    <mergeCell ref="I228:R228"/>
    <mergeCell ref="H240:O240"/>
  </mergeCells>
  <phoneticPr fontId="3"/>
  <dataValidations xWindow="301" yWindow="778" count="12">
    <dataValidation type="whole" allowBlank="1" showInputMessage="1" showErrorMessage="1" sqref="E227:E230 E232" xr:uid="{00000000-0002-0000-0100-000000000000}">
      <formula1>1</formula1>
      <formula2>3</formula2>
    </dataValidation>
    <dataValidation type="decimal" allowBlank="1" showInputMessage="1" showErrorMessage="1" sqref="W216:Z216 N216:S218" xr:uid="{00000000-0002-0000-0100-000001000000}">
      <formula1>0</formula1>
      <formula2>100000000000</formula2>
    </dataValidation>
    <dataValidation type="whole" allowBlank="1" showInputMessage="1" showErrorMessage="1" sqref="W217:Z218" xr:uid="{00000000-0002-0000-0100-000002000000}">
      <formula1>0</formula1>
      <formula2>100</formula2>
    </dataValidation>
    <dataValidation type="decimal" allowBlank="1" showInputMessage="1" showErrorMessage="1" sqref="R171:U172 K171:N172 Y177:AB177 AF177:AI177 U187:Y189 AF171:AI172 K175:N175 R175:U175 Y175:AB175 AF175:AI175 K177:N177 AF180:AI181 Y190:AC190 Y171:AB172 R177:U177 U204:Y209 U198:Y202 M204:Q209 U194:Y194 M192:Q192 M194:Q194 U192:Y192 U196:Y196 M196:Q196 M198:Q202 M187:Q189" xr:uid="{00000000-0002-0000-0100-000003000000}">
      <formula1>0</formula1>
      <formula2>9999999.99</formula2>
    </dataValidation>
    <dataValidation type="decimal" allowBlank="1" showInputMessage="1" showErrorMessage="1" sqref="U169:Y169" xr:uid="{00000000-0002-0000-0100-000004000000}">
      <formula1>0</formula1>
      <formula2>1000</formula2>
    </dataValidation>
    <dataValidation type="decimal" allowBlank="1" showInputMessage="1" showErrorMessage="1" sqref="U168:Y168" xr:uid="{00000000-0002-0000-0100-000005000000}">
      <formula1>0</formula1>
      <formula2>100</formula2>
    </dataValidation>
    <dataValidation imeMode="disabled" allowBlank="1" showInputMessage="1" showErrorMessage="1" sqref="K118:N118 K55:N55 K102:P103 K109:P110 K23:Q23 K153:O153 K47:N47 K145:O145 K87:P88 K57:Q57 K100:O100 K21:N21 K127:N127 K135:N135 K49:Q49 K41:Q41 K39:N39 K30:N30 K32:Q32 K93:O93 K95:P96 K151:N151 K120:O120 K129:O129 K107:O107 K137:O137 K85:O85 K143:N143 K14:N14" xr:uid="{00000000-0002-0000-0100-000006000000}"/>
    <dataValidation imeMode="disabled" operator="greaterThanOrEqual" allowBlank="1" showInputMessage="1" showErrorMessage="1" sqref="V149" xr:uid="{00000000-0002-0000-0100-000007000000}"/>
    <dataValidation allowBlank="1" showInputMessage="1" showErrorMessage="1" prompt="入力しないで下さい。自動で入ります。" sqref="Y211:AC211" xr:uid="{BA16E8B3-AC0A-4B06-988F-6534C63B3DAE}"/>
    <dataValidation type="whole" allowBlank="1" showInputMessage="1" showErrorMessage="1" prompt="床面積10m2未満の棟は建築物の数に含みませんが【18】欄に建物名と面積を記入してください。_x000a_" sqref="Z213:Z214" xr:uid="{00000000-0002-0000-0100-000009000000}">
      <formula1>0</formula1>
      <formula2>100</formula2>
    </dataValidation>
    <dataValidation allowBlank="1" showInputMessage="1" showErrorMessage="1" promptTitle="入力形式" prompt="2019/4/1形式です_x000a_" sqref="N224:W225 I232:J232 I227:J230 K227:R233 J234:S234 J236:L236" xr:uid="{00000000-0002-0000-0100-00000A000000}"/>
    <dataValidation type="decimal" allowBlank="1" showInputMessage="1" showErrorMessage="1" promptTitle="入力時注意力" prompt="緩和される面積を差し引いた延べ面積を入力してください。" sqref="Y210" xr:uid="{68EF54C9-579F-4BA1-BA2A-D9A8B8E873A9}">
      <formula1>0</formula1>
      <formula2>9999999.99</formula2>
    </dataValidation>
  </dataValidations>
  <printOptions horizontalCentered="1"/>
  <pageMargins left="0.59055118110236227" right="0.23622047244094491" top="0.78740157480314965" bottom="0.55118110236220474" header="0.51181102362204722" footer="0.39370078740157483"/>
  <pageSetup paperSize="9" scale="95" orientation="portrait" blackAndWhite="1" r:id="rId1"/>
  <headerFooter alignWithMargins="0">
    <oddFooter>&amp;R&amp;"ＭＳ ゴシック"&amp;9</oddFooter>
  </headerFooter>
  <rowBreaks count="6" manualBreakCount="6">
    <brk id="58" min="1" max="36" man="1"/>
    <brk id="111" min="1" max="36" man="1"/>
    <brk id="155" min="1" max="36" man="1"/>
    <brk id="211" min="1" max="36" man="1"/>
    <brk id="238" min="1" max="36" man="1"/>
    <brk id="299" max="16383" man="1"/>
  </rowBreaks>
  <ignoredErrors>
    <ignoredError sqref="H171:H172 C179" numberStoredAsText="1"/>
    <ignoredError sqref="I235 M235 AF236" unlockedFormula="1"/>
  </ignoredErrors>
  <drawing r:id="rId2"/>
  <legacyDrawing r:id="rId3"/>
  <controls>
    <mc:AlternateContent xmlns:mc="http://schemas.openxmlformats.org/markup-compatibility/2006">
      <mc:Choice Requires="x14">
        <control shapeId="184322" r:id="rId4" name="Image2">
          <controlPr locked="0" defaultSize="0" autoLine="0" r:id="rId5">
            <anchor moveWithCells="1">
              <from>
                <xdr:col>2</xdr:col>
                <xdr:colOff>57150</xdr:colOff>
                <xdr:row>270</xdr:row>
                <xdr:rowOff>28575</xdr:rowOff>
              </from>
              <to>
                <xdr:col>34</xdr:col>
                <xdr:colOff>19050</xdr:colOff>
                <xdr:row>297</xdr:row>
                <xdr:rowOff>85725</xdr:rowOff>
              </to>
            </anchor>
          </controlPr>
        </control>
      </mc:Choice>
      <mc:Fallback>
        <control shapeId="184322" r:id="rId4" name="Image2"/>
      </mc:Fallback>
    </mc:AlternateContent>
    <mc:AlternateContent xmlns:mc="http://schemas.openxmlformats.org/markup-compatibility/2006">
      <mc:Choice Requires="x14">
        <control shapeId="184321" r:id="rId6" name="Image1">
          <controlPr locked="0" defaultSize="0" autoLine="0" r:id="rId5">
            <anchor moveWithCells="1">
              <from>
                <xdr:col>2</xdr:col>
                <xdr:colOff>57150</xdr:colOff>
                <xdr:row>240</xdr:row>
                <xdr:rowOff>76200</xdr:rowOff>
              </from>
              <to>
                <xdr:col>34</xdr:col>
                <xdr:colOff>19050</xdr:colOff>
                <xdr:row>267</xdr:row>
                <xdr:rowOff>133350</xdr:rowOff>
              </to>
            </anchor>
          </controlPr>
        </control>
      </mc:Choice>
      <mc:Fallback>
        <control shapeId="184321" r:id="rId6" name="Image1"/>
      </mc:Fallback>
    </mc:AlternateContent>
  </controls>
  <extLst>
    <ext xmlns:x14="http://schemas.microsoft.com/office/spreadsheetml/2009/9/main" uri="{CCE6A557-97BC-4b89-ADB6-D9C93CAAB3DF}">
      <x14:dataValidations xmlns:xm="http://schemas.microsoft.com/office/excel/2006/main" xWindow="301" yWindow="778" count="1">
        <x14:dataValidation type="list" allowBlank="1" showInputMessage="1" showErrorMessage="1" prompt="高さ６ｍ超え、室面積200㎡超えの吊り天井の有無です。" xr:uid="{98D1080C-FD9A-491A-9238-1EE781A62FA9}">
          <x14:formula1>
            <xm:f>各種リスト!$A$26:$A$28</xm:f>
          </x14:formula1>
          <xm:sqref>I233 I231 E231 E233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15B0-7149-4AF6-B7D7-71A1FE3F261A}">
  <sheetPr>
    <tabColor rgb="FFFF99CC"/>
  </sheetPr>
  <dimension ref="A1:BP845"/>
  <sheetViews>
    <sheetView showZeros="0" view="pageBreakPreview" zoomScaleNormal="100" zoomScaleSheetLayoutView="100" workbookViewId="0">
      <selection activeCell="K28" sqref="K28:AB28"/>
    </sheetView>
  </sheetViews>
  <sheetFormatPr defaultColWidth="2.625" defaultRowHeight="13.5"/>
  <cols>
    <col min="1" max="1" width="1.625" style="229" customWidth="1"/>
    <col min="2" max="8" width="2.625" style="229"/>
    <col min="9" max="9" width="3" style="229" customWidth="1"/>
    <col min="10" max="10" width="2.625" style="229" customWidth="1"/>
    <col min="11" max="34" width="2.625" style="229"/>
    <col min="35" max="37" width="2.5" style="229" customWidth="1"/>
    <col min="38" max="38" width="0.875" style="229" customWidth="1"/>
    <col min="39" max="39" width="1.875" style="229" customWidth="1"/>
    <col min="40" max="40" width="1.5" style="229" customWidth="1"/>
    <col min="41" max="41" width="1.375" style="229" customWidth="1"/>
    <col min="42" max="43" width="1.5" style="229" customWidth="1"/>
    <col min="44" max="44" width="1.125" style="229" customWidth="1"/>
    <col min="45" max="50" width="2.625" style="229"/>
    <col min="51" max="51" width="4.875" style="229" bestFit="1" customWidth="1"/>
    <col min="52" max="16384" width="2.625" style="229"/>
  </cols>
  <sheetData>
    <row r="1" spans="1:39">
      <c r="A1" s="711" t="s">
        <v>1126</v>
      </c>
      <c r="B1" s="711"/>
      <c r="C1" s="711"/>
      <c r="D1" s="711"/>
      <c r="E1" s="711"/>
      <c r="F1" s="711"/>
      <c r="G1" s="711"/>
      <c r="H1" s="711"/>
      <c r="I1" s="711"/>
      <c r="J1" s="711"/>
      <c r="K1" s="711"/>
      <c r="L1" s="711"/>
      <c r="M1" s="711"/>
    </row>
    <row r="2" spans="1:39">
      <c r="A2" s="711"/>
      <c r="B2" s="711"/>
      <c r="C2" s="711"/>
      <c r="D2" s="711"/>
      <c r="E2" s="711"/>
      <c r="F2" s="711"/>
      <c r="G2" s="711"/>
      <c r="H2" s="711"/>
      <c r="I2" s="711"/>
      <c r="J2" s="711"/>
      <c r="K2" s="711"/>
      <c r="L2" s="711"/>
      <c r="M2" s="711"/>
    </row>
    <row r="4" spans="1:39" ht="8.1" customHeight="1">
      <c r="A4" s="711" t="s">
        <v>1127</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228"/>
      <c r="AL4" s="228"/>
      <c r="AM4" s="228"/>
    </row>
    <row r="5" spans="1:39" ht="8.1" customHeight="1">
      <c r="A5" s="711"/>
      <c r="B5" s="711"/>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1"/>
      <c r="AG5" s="711"/>
      <c r="AH5" s="711"/>
      <c r="AI5" s="711"/>
      <c r="AJ5" s="711"/>
      <c r="AK5" s="228"/>
      <c r="AL5" s="228"/>
      <c r="AM5" s="228"/>
    </row>
    <row r="6" spans="1:39" ht="8.1" customHeight="1">
      <c r="A6" s="711" t="s">
        <v>639</v>
      </c>
      <c r="B6" s="711"/>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c r="AF6" s="711"/>
      <c r="AG6" s="711"/>
      <c r="AH6" s="711"/>
      <c r="AI6" s="711"/>
      <c r="AJ6" s="711"/>
      <c r="AK6" s="228"/>
      <c r="AL6" s="228"/>
      <c r="AM6" s="228"/>
    </row>
    <row r="7" spans="1:39" ht="8.1" customHeight="1">
      <c r="A7" s="711"/>
      <c r="B7" s="711"/>
      <c r="C7" s="711"/>
      <c r="D7" s="711"/>
      <c r="E7" s="711"/>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c r="AG7" s="711"/>
      <c r="AH7" s="711"/>
      <c r="AI7" s="711"/>
      <c r="AJ7" s="711"/>
      <c r="AK7" s="228"/>
      <c r="AL7" s="228"/>
      <c r="AM7" s="228"/>
    </row>
    <row r="8" spans="1:39" ht="8.1" customHeight="1">
      <c r="A8" s="711" t="s">
        <v>26</v>
      </c>
      <c r="B8" s="711"/>
      <c r="C8" s="711"/>
      <c r="D8" s="711"/>
      <c r="E8" s="711"/>
      <c r="F8" s="711"/>
      <c r="G8" s="711"/>
      <c r="H8" s="711"/>
      <c r="I8" s="711"/>
      <c r="J8" s="711"/>
      <c r="K8" s="711"/>
      <c r="L8" s="711"/>
      <c r="M8" s="711"/>
      <c r="N8" s="711"/>
      <c r="O8" s="711"/>
      <c r="P8" s="711"/>
      <c r="Q8" s="711"/>
      <c r="R8" s="711"/>
      <c r="S8" s="711"/>
      <c r="T8" s="711"/>
      <c r="U8" s="711"/>
      <c r="V8" s="711"/>
      <c r="W8" s="711"/>
      <c r="X8" s="711"/>
      <c r="Y8" s="711"/>
      <c r="Z8" s="711"/>
      <c r="AA8" s="711"/>
      <c r="AB8" s="711"/>
      <c r="AC8" s="711"/>
      <c r="AD8" s="711"/>
      <c r="AE8" s="711"/>
      <c r="AF8" s="711"/>
      <c r="AG8" s="711"/>
      <c r="AH8" s="711"/>
      <c r="AI8" s="711"/>
      <c r="AJ8" s="711"/>
      <c r="AK8" s="228"/>
      <c r="AL8" s="228"/>
      <c r="AM8" s="228"/>
    </row>
    <row r="9" spans="1:39" ht="8.1" customHeight="1">
      <c r="A9" s="711"/>
      <c r="B9" s="711"/>
      <c r="C9" s="711"/>
      <c r="D9" s="711"/>
      <c r="E9" s="711"/>
      <c r="F9" s="711"/>
      <c r="G9" s="711"/>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1"/>
      <c r="AJ9" s="711"/>
      <c r="AK9" s="228"/>
      <c r="AL9" s="228"/>
      <c r="AM9" s="228"/>
    </row>
    <row r="10" spans="1:39">
      <c r="Y10" s="712"/>
      <c r="Z10" s="712"/>
      <c r="AA10" s="712"/>
      <c r="AB10" s="712"/>
      <c r="AC10" s="711" t="s">
        <v>27</v>
      </c>
      <c r="AD10" s="712"/>
      <c r="AE10" s="712"/>
      <c r="AF10" s="711" t="s">
        <v>703</v>
      </c>
      <c r="AG10" s="712"/>
      <c r="AH10" s="712"/>
      <c r="AI10" s="711" t="s">
        <v>549</v>
      </c>
    </row>
    <row r="11" spans="1:39">
      <c r="Y11" s="713"/>
      <c r="Z11" s="713"/>
      <c r="AA11" s="713"/>
      <c r="AB11" s="713"/>
      <c r="AC11" s="711"/>
      <c r="AD11" s="713"/>
      <c r="AE11" s="713"/>
      <c r="AF11" s="711"/>
      <c r="AG11" s="713"/>
      <c r="AH11" s="713"/>
      <c r="AI11" s="711"/>
    </row>
    <row r="12" spans="1:39">
      <c r="A12" s="709" t="s">
        <v>481</v>
      </c>
      <c r="B12" s="709"/>
      <c r="C12" s="709"/>
      <c r="D12" s="709"/>
      <c r="E12" s="709"/>
      <c r="F12" s="709"/>
      <c r="G12" s="709"/>
      <c r="H12" s="709"/>
      <c r="I12" s="709"/>
      <c r="J12" s="709"/>
      <c r="K12" s="709"/>
      <c r="L12" s="709"/>
      <c r="M12" s="711" t="s">
        <v>1128</v>
      </c>
      <c r="N12" s="711"/>
      <c r="O12" s="711"/>
      <c r="P12" s="711"/>
    </row>
    <row r="13" spans="1:39">
      <c r="A13" s="710"/>
      <c r="B13" s="710"/>
      <c r="C13" s="710"/>
      <c r="D13" s="710"/>
      <c r="E13" s="710"/>
      <c r="F13" s="710"/>
      <c r="G13" s="710"/>
      <c r="H13" s="710"/>
      <c r="I13" s="710"/>
      <c r="J13" s="710"/>
      <c r="K13" s="710"/>
      <c r="L13" s="710"/>
      <c r="M13" s="711"/>
      <c r="N13" s="711"/>
      <c r="O13" s="711"/>
      <c r="P13" s="711"/>
    </row>
    <row r="14" spans="1:39" ht="3.75" customHeight="1">
      <c r="D14" s="666"/>
      <c r="E14" s="666"/>
      <c r="F14" s="666"/>
      <c r="G14" s="666"/>
      <c r="H14" s="666"/>
    </row>
    <row r="15" spans="1:39" ht="18" customHeight="1">
      <c r="A15" s="664" t="s">
        <v>1129</v>
      </c>
      <c r="B15" s="607"/>
      <c r="C15" s="607"/>
      <c r="D15" s="607"/>
      <c r="E15" s="607"/>
      <c r="F15" s="607"/>
      <c r="G15" s="607"/>
      <c r="H15" s="607"/>
      <c r="I15" s="607"/>
      <c r="J15" s="607"/>
      <c r="K15" s="607"/>
      <c r="L15" s="607"/>
      <c r="M15" s="607"/>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3"/>
      <c r="AM15" s="234"/>
    </row>
    <row r="16" spans="1:39" ht="20.100000000000001" customHeight="1">
      <c r="A16" s="235"/>
      <c r="B16" s="234"/>
      <c r="C16" s="234"/>
      <c r="D16" s="578" t="s">
        <v>1133</v>
      </c>
      <c r="E16" s="578"/>
      <c r="F16" s="578"/>
      <c r="G16" s="578"/>
      <c r="H16" s="578"/>
      <c r="I16" s="697">
        <f>確認申請書!K60</f>
        <v>0</v>
      </c>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234"/>
      <c r="AL16" s="236"/>
      <c r="AM16" s="234"/>
    </row>
    <row r="17" spans="1:65" ht="20.100000000000001" customHeight="1">
      <c r="A17" s="235"/>
      <c r="B17" s="234"/>
      <c r="C17" s="234"/>
      <c r="D17" s="578" t="s">
        <v>1130</v>
      </c>
      <c r="E17" s="578"/>
      <c r="F17" s="578"/>
      <c r="G17" s="578"/>
      <c r="H17" s="578"/>
      <c r="I17" s="697">
        <f>確認申請書!K61</f>
        <v>0</v>
      </c>
      <c r="J17" s="698"/>
      <c r="K17" s="698"/>
      <c r="L17" s="698"/>
      <c r="M17" s="698"/>
      <c r="N17" s="237"/>
      <c r="O17" s="707"/>
      <c r="P17" s="707"/>
      <c r="Q17" s="707"/>
      <c r="R17" s="707"/>
      <c r="S17" s="707"/>
      <c r="T17" s="708"/>
      <c r="U17" s="238"/>
      <c r="V17" s="238"/>
      <c r="W17" s="238"/>
      <c r="X17" s="238"/>
      <c r="Y17" s="238"/>
      <c r="Z17" s="238"/>
      <c r="AA17" s="238"/>
      <c r="AB17" s="238"/>
      <c r="AC17" s="238"/>
      <c r="AD17" s="238"/>
      <c r="AE17" s="238"/>
      <c r="AF17" s="238"/>
      <c r="AG17" s="238"/>
      <c r="AH17" s="234"/>
      <c r="AI17" s="234"/>
      <c r="AJ17" s="234"/>
      <c r="AK17" s="234"/>
      <c r="AL17" s="236"/>
      <c r="AM17" s="234"/>
    </row>
    <row r="18" spans="1:65" ht="20.100000000000001" customHeight="1">
      <c r="A18" s="235"/>
      <c r="B18" s="234"/>
      <c r="C18" s="234"/>
      <c r="D18" s="578" t="s">
        <v>1131</v>
      </c>
      <c r="E18" s="578"/>
      <c r="F18" s="578"/>
      <c r="G18" s="578"/>
      <c r="H18" s="578"/>
      <c r="I18" s="697">
        <f>確認申請書!K62</f>
        <v>0</v>
      </c>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9"/>
      <c r="AK18" s="234"/>
      <c r="AL18" s="236"/>
      <c r="AM18" s="234"/>
    </row>
    <row r="19" spans="1:65" ht="20.100000000000001" customHeight="1">
      <c r="A19" s="235"/>
      <c r="B19" s="234"/>
      <c r="C19" s="234"/>
      <c r="D19" s="578" t="s">
        <v>714</v>
      </c>
      <c r="E19" s="578"/>
      <c r="F19" s="578"/>
      <c r="G19" s="578"/>
      <c r="H19" s="578"/>
      <c r="I19" s="704">
        <f>確認申請書!K63</f>
        <v>0</v>
      </c>
      <c r="J19" s="705"/>
      <c r="K19" s="705"/>
      <c r="L19" s="705"/>
      <c r="M19" s="705"/>
      <c r="N19" s="705"/>
      <c r="O19" s="705"/>
      <c r="P19" s="705"/>
      <c r="Q19" s="705"/>
      <c r="R19" s="705"/>
      <c r="S19" s="705"/>
      <c r="T19" s="705"/>
      <c r="U19" s="705"/>
      <c r="V19" s="705"/>
      <c r="W19" s="705"/>
      <c r="X19" s="705"/>
      <c r="Y19" s="705"/>
      <c r="Z19" s="706"/>
      <c r="AA19" s="238"/>
      <c r="AB19" s="238"/>
      <c r="AC19" s="238"/>
      <c r="AD19" s="238"/>
      <c r="AE19" s="238"/>
      <c r="AF19" s="238"/>
      <c r="AG19" s="238"/>
      <c r="AH19" s="234"/>
      <c r="AI19" s="234"/>
      <c r="AJ19" s="234"/>
      <c r="AK19" s="234"/>
      <c r="AL19" s="236"/>
      <c r="AM19" s="234"/>
      <c r="AO19" s="239" t="s">
        <v>1251</v>
      </c>
      <c r="AP19" s="239"/>
    </row>
    <row r="20" spans="1:65" ht="3.75" customHeight="1">
      <c r="A20" s="235"/>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6"/>
      <c r="AM20" s="234"/>
      <c r="AO20" s="239"/>
      <c r="AP20" s="239"/>
    </row>
    <row r="21" spans="1:65" ht="18" customHeight="1">
      <c r="A21" s="235" t="s">
        <v>1132</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6"/>
      <c r="AM21" s="234"/>
      <c r="AO21" s="239" t="s">
        <v>1252</v>
      </c>
      <c r="AP21" s="239"/>
    </row>
    <row r="22" spans="1:65" ht="20.100000000000001" customHeight="1">
      <c r="A22" s="235"/>
      <c r="B22" s="234"/>
      <c r="C22" s="234"/>
      <c r="D22" s="682" t="s">
        <v>1133</v>
      </c>
      <c r="E22" s="682"/>
      <c r="F22" s="682"/>
      <c r="G22" s="682"/>
      <c r="H22" s="682"/>
      <c r="I22" s="697">
        <f>確認申請書!K66</f>
        <v>0</v>
      </c>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9"/>
      <c r="AK22" s="234"/>
      <c r="AL22" s="236"/>
      <c r="AM22" s="234"/>
    </row>
    <row r="23" spans="1:65" ht="20.100000000000001" customHeight="1">
      <c r="A23" s="235"/>
      <c r="B23" s="234"/>
      <c r="C23" s="234"/>
      <c r="D23" s="675" t="s">
        <v>712</v>
      </c>
      <c r="E23" s="676"/>
      <c r="F23" s="676"/>
      <c r="G23" s="676"/>
      <c r="H23" s="676"/>
      <c r="I23" s="700"/>
      <c r="J23" s="700"/>
      <c r="K23" s="700"/>
      <c r="L23" s="700"/>
      <c r="M23" s="700"/>
      <c r="N23" s="700"/>
      <c r="O23" s="701"/>
      <c r="P23" s="697">
        <f>確認申請書!K77</f>
        <v>0</v>
      </c>
      <c r="Q23" s="698"/>
      <c r="R23" s="698"/>
      <c r="S23" s="698"/>
      <c r="T23" s="698"/>
      <c r="U23" s="698"/>
      <c r="V23" s="698"/>
      <c r="W23" s="698"/>
      <c r="X23" s="698"/>
      <c r="Y23" s="698"/>
      <c r="Z23" s="698"/>
      <c r="AA23" s="698"/>
      <c r="AB23" s="698"/>
      <c r="AC23" s="698"/>
      <c r="AD23" s="698"/>
      <c r="AE23" s="698"/>
      <c r="AF23" s="698"/>
      <c r="AG23" s="698"/>
      <c r="AH23" s="698"/>
      <c r="AI23" s="698"/>
      <c r="AJ23" s="699"/>
      <c r="AK23" s="234"/>
      <c r="AL23" s="236"/>
      <c r="AM23" s="234"/>
    </row>
    <row r="24" spans="1:65" ht="20.100000000000001" customHeight="1">
      <c r="A24" s="235"/>
      <c r="B24" s="234"/>
      <c r="C24" s="234"/>
      <c r="D24" s="682" t="s">
        <v>711</v>
      </c>
      <c r="E24" s="682"/>
      <c r="F24" s="682"/>
      <c r="G24" s="682"/>
      <c r="H24" s="682"/>
      <c r="I24" s="697">
        <f>確認申請書!K78</f>
        <v>0</v>
      </c>
      <c r="J24" s="698"/>
      <c r="K24" s="698"/>
      <c r="L24" s="698"/>
      <c r="M24" s="698"/>
      <c r="N24" s="698"/>
      <c r="O24" s="702"/>
      <c r="P24" s="702"/>
      <c r="Q24" s="702"/>
      <c r="R24" s="702"/>
      <c r="S24" s="702"/>
      <c r="T24" s="703"/>
      <c r="U24" s="238"/>
      <c r="V24" s="238"/>
      <c r="W24" s="238"/>
      <c r="X24" s="238"/>
      <c r="Y24" s="238"/>
      <c r="Z24" s="238"/>
      <c r="AA24" s="238"/>
      <c r="AB24" s="238"/>
      <c r="AC24" s="238"/>
      <c r="AD24" s="238"/>
      <c r="AE24" s="238"/>
      <c r="AF24" s="238"/>
      <c r="AG24" s="238"/>
      <c r="AH24" s="234"/>
      <c r="AI24" s="234"/>
      <c r="AJ24" s="234"/>
      <c r="AK24" s="234"/>
      <c r="AL24" s="236"/>
      <c r="AM24" s="234"/>
    </row>
    <row r="25" spans="1:65" ht="20.100000000000001" customHeight="1">
      <c r="A25" s="235"/>
      <c r="B25" s="234"/>
      <c r="C25" s="234"/>
      <c r="D25" s="682" t="s">
        <v>713</v>
      </c>
      <c r="E25" s="682"/>
      <c r="F25" s="682"/>
      <c r="G25" s="682"/>
      <c r="H25" s="682"/>
      <c r="I25" s="697">
        <f>確認申請書!K79</f>
        <v>0</v>
      </c>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9"/>
      <c r="AK25" s="234"/>
      <c r="AL25" s="236"/>
      <c r="AM25" s="234"/>
    </row>
    <row r="26" spans="1:65" ht="20.100000000000001" customHeight="1">
      <c r="A26" s="235"/>
      <c r="B26" s="234"/>
      <c r="C26" s="234"/>
      <c r="D26" s="682" t="s">
        <v>714</v>
      </c>
      <c r="E26" s="682"/>
      <c r="F26" s="682"/>
      <c r="G26" s="682"/>
      <c r="H26" s="682"/>
      <c r="I26" s="704">
        <f>確認申請書!K80</f>
        <v>0</v>
      </c>
      <c r="J26" s="705"/>
      <c r="K26" s="705"/>
      <c r="L26" s="705"/>
      <c r="M26" s="705"/>
      <c r="N26" s="705"/>
      <c r="O26" s="705"/>
      <c r="P26" s="705"/>
      <c r="Q26" s="705"/>
      <c r="R26" s="705"/>
      <c r="S26" s="705"/>
      <c r="T26" s="705"/>
      <c r="U26" s="705"/>
      <c r="V26" s="705"/>
      <c r="W26" s="705"/>
      <c r="X26" s="705"/>
      <c r="Y26" s="705"/>
      <c r="Z26" s="706"/>
      <c r="AA26" s="244"/>
      <c r="AB26" s="238"/>
      <c r="AC26" s="238"/>
      <c r="AD26" s="238"/>
      <c r="AE26" s="238"/>
      <c r="AF26" s="238"/>
      <c r="AG26" s="238"/>
      <c r="AH26" s="234"/>
      <c r="AI26" s="234"/>
      <c r="AJ26" s="234"/>
      <c r="AK26" s="234"/>
      <c r="AL26" s="236"/>
      <c r="AM26" s="234"/>
    </row>
    <row r="27" spans="1:65" ht="20.100000000000001" customHeight="1">
      <c r="A27" s="235"/>
      <c r="B27" s="234"/>
      <c r="C27" s="234"/>
      <c r="D27" s="675" t="s">
        <v>1253</v>
      </c>
      <c r="E27" s="676"/>
      <c r="F27" s="676"/>
      <c r="G27" s="676"/>
      <c r="H27" s="676"/>
      <c r="I27" s="676"/>
      <c r="J27" s="676"/>
      <c r="K27" s="689"/>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1"/>
      <c r="AK27" s="234"/>
      <c r="AL27" s="236"/>
      <c r="AM27" s="234"/>
      <c r="AN27" s="247" t="s">
        <v>1254</v>
      </c>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row>
    <row r="28" spans="1:65" ht="20.100000000000001" customHeight="1">
      <c r="A28" s="235"/>
      <c r="B28" s="234"/>
      <c r="C28" s="234"/>
      <c r="D28" s="675" t="s">
        <v>1255</v>
      </c>
      <c r="E28" s="676"/>
      <c r="F28" s="676"/>
      <c r="G28" s="676"/>
      <c r="H28" s="676"/>
      <c r="I28" s="676"/>
      <c r="J28" s="677"/>
      <c r="K28" s="678"/>
      <c r="L28" s="679"/>
      <c r="M28" s="679"/>
      <c r="N28" s="679"/>
      <c r="O28" s="679"/>
      <c r="P28" s="679"/>
      <c r="Q28" s="679"/>
      <c r="R28" s="679"/>
      <c r="S28" s="679"/>
      <c r="T28" s="679"/>
      <c r="U28" s="679"/>
      <c r="V28" s="679"/>
      <c r="W28" s="679"/>
      <c r="X28" s="679"/>
      <c r="Y28" s="679"/>
      <c r="Z28" s="679"/>
      <c r="AA28" s="679"/>
      <c r="AB28" s="680"/>
      <c r="AC28" s="254"/>
      <c r="AD28" s="254"/>
      <c r="AE28" s="254"/>
      <c r="AF28" s="254"/>
      <c r="AG28" s="254"/>
      <c r="AH28" s="254"/>
      <c r="AI28" s="254"/>
      <c r="AJ28" s="254"/>
      <c r="AK28" s="234"/>
      <c r="AL28" s="236"/>
      <c r="AM28" s="234"/>
      <c r="AO28" s="247"/>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row>
    <row r="29" spans="1:65" ht="3.75" customHeight="1">
      <c r="A29" s="235"/>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6"/>
      <c r="AM29" s="234"/>
    </row>
    <row r="30" spans="1:65" ht="18" customHeight="1">
      <c r="A30" s="235" t="s">
        <v>1134</v>
      </c>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6"/>
      <c r="AM30" s="234"/>
    </row>
    <row r="31" spans="1:65" ht="20.100000000000001" customHeight="1">
      <c r="A31" s="235"/>
      <c r="B31" s="234"/>
      <c r="C31" s="234"/>
      <c r="D31" s="682" t="s">
        <v>1133</v>
      </c>
      <c r="E31" s="682"/>
      <c r="F31" s="682"/>
      <c r="G31" s="682"/>
      <c r="H31" s="682"/>
      <c r="I31" s="697">
        <f>確認申請書!K164</f>
        <v>0</v>
      </c>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9"/>
      <c r="AK31" s="234"/>
      <c r="AL31" s="236"/>
      <c r="AM31" s="234"/>
      <c r="AO31" s="247"/>
    </row>
    <row r="32" spans="1:65" ht="20.100000000000001" customHeight="1">
      <c r="A32" s="235"/>
      <c r="B32" s="234"/>
      <c r="C32" s="234"/>
      <c r="D32" s="675" t="s">
        <v>1135</v>
      </c>
      <c r="E32" s="676"/>
      <c r="F32" s="676"/>
      <c r="G32" s="676"/>
      <c r="H32" s="676"/>
      <c r="I32" s="676"/>
      <c r="J32" s="676"/>
      <c r="K32" s="676"/>
      <c r="L32" s="676"/>
      <c r="M32" s="676"/>
      <c r="N32" s="676"/>
      <c r="O32" s="677"/>
      <c r="P32" s="697">
        <f>確認申請書!K166</f>
        <v>0</v>
      </c>
      <c r="Q32" s="698"/>
      <c r="R32" s="698"/>
      <c r="S32" s="698"/>
      <c r="T32" s="698"/>
      <c r="U32" s="698"/>
      <c r="V32" s="698"/>
      <c r="W32" s="698"/>
      <c r="X32" s="698"/>
      <c r="Y32" s="698"/>
      <c r="Z32" s="698"/>
      <c r="AA32" s="698"/>
      <c r="AB32" s="698"/>
      <c r="AC32" s="698"/>
      <c r="AD32" s="698"/>
      <c r="AE32" s="698"/>
      <c r="AF32" s="698"/>
      <c r="AG32" s="698"/>
      <c r="AH32" s="698"/>
      <c r="AI32" s="698"/>
      <c r="AJ32" s="699"/>
      <c r="AK32" s="234"/>
      <c r="AL32" s="236"/>
      <c r="AM32" s="234"/>
    </row>
    <row r="33" spans="1:61" ht="20.100000000000001" customHeight="1">
      <c r="A33" s="235"/>
      <c r="B33" s="234"/>
      <c r="C33" s="234"/>
      <c r="D33" s="682" t="s">
        <v>1130</v>
      </c>
      <c r="E33" s="682"/>
      <c r="F33" s="682"/>
      <c r="G33" s="682"/>
      <c r="H33" s="682"/>
      <c r="I33" s="697">
        <f>確認申請書!K167</f>
        <v>0</v>
      </c>
      <c r="J33" s="698"/>
      <c r="K33" s="698"/>
      <c r="L33" s="698"/>
      <c r="M33" s="698"/>
      <c r="N33" s="698"/>
      <c r="O33" s="698"/>
      <c r="P33" s="698"/>
      <c r="Q33" s="698"/>
      <c r="R33" s="698"/>
      <c r="S33" s="698"/>
      <c r="T33" s="699"/>
      <c r="U33" s="238"/>
      <c r="V33" s="238"/>
      <c r="W33" s="238"/>
      <c r="X33" s="238"/>
      <c r="Y33" s="238"/>
      <c r="Z33" s="238"/>
      <c r="AA33" s="238"/>
      <c r="AB33" s="238"/>
      <c r="AC33" s="238"/>
      <c r="AD33" s="238"/>
      <c r="AE33" s="238"/>
      <c r="AF33" s="238"/>
      <c r="AG33" s="238"/>
      <c r="AH33" s="234"/>
      <c r="AI33" s="234"/>
      <c r="AJ33" s="234"/>
      <c r="AK33" s="234"/>
      <c r="AL33" s="236"/>
      <c r="AM33" s="234"/>
    </row>
    <row r="34" spans="1:61" ht="20.100000000000001" customHeight="1">
      <c r="A34" s="235"/>
      <c r="B34" s="234"/>
      <c r="C34" s="234"/>
      <c r="D34" s="675" t="s">
        <v>1256</v>
      </c>
      <c r="E34" s="676"/>
      <c r="F34" s="676"/>
      <c r="G34" s="676"/>
      <c r="H34" s="677"/>
      <c r="I34" s="697">
        <f>確認申請書!K168</f>
        <v>0</v>
      </c>
      <c r="J34" s="698"/>
      <c r="K34" s="698"/>
      <c r="L34" s="698"/>
      <c r="M34" s="698"/>
      <c r="N34" s="698"/>
      <c r="O34" s="698"/>
      <c r="P34" s="698"/>
      <c r="Q34" s="698"/>
      <c r="R34" s="698"/>
      <c r="S34" s="698"/>
      <c r="T34" s="698"/>
      <c r="U34" s="698"/>
      <c r="V34" s="698"/>
      <c r="W34" s="698"/>
      <c r="X34" s="698"/>
      <c r="Y34" s="698"/>
      <c r="Z34" s="698"/>
      <c r="AA34" s="698"/>
      <c r="AB34" s="698"/>
      <c r="AC34" s="698"/>
      <c r="AD34" s="698"/>
      <c r="AE34" s="698"/>
      <c r="AF34" s="698"/>
      <c r="AG34" s="698"/>
      <c r="AH34" s="698"/>
      <c r="AI34" s="698"/>
      <c r="AJ34" s="699"/>
      <c r="AK34" s="234"/>
      <c r="AL34" s="236"/>
      <c r="AM34" s="234"/>
    </row>
    <row r="35" spans="1:61" ht="20.100000000000001" customHeight="1">
      <c r="A35" s="235"/>
      <c r="B35" s="234"/>
      <c r="C35" s="234"/>
      <c r="D35" s="682" t="s">
        <v>714</v>
      </c>
      <c r="E35" s="682"/>
      <c r="F35" s="682"/>
      <c r="G35" s="682"/>
      <c r="H35" s="682"/>
      <c r="I35" s="354">
        <f>確認申請書!K169</f>
        <v>0</v>
      </c>
      <c r="J35" s="331"/>
      <c r="K35" s="331"/>
      <c r="L35" s="331"/>
      <c r="M35" s="331"/>
      <c r="N35" s="331"/>
      <c r="O35" s="694"/>
      <c r="P35" s="694"/>
      <c r="Q35" s="694"/>
      <c r="R35" s="694"/>
      <c r="S35" s="694"/>
      <c r="T35" s="331"/>
      <c r="U35" s="695"/>
      <c r="V35" s="695"/>
      <c r="W35" s="695"/>
      <c r="X35" s="695"/>
      <c r="Y35" s="695"/>
      <c r="Z35" s="696"/>
      <c r="AA35" s="244"/>
      <c r="AB35" s="238"/>
      <c r="AC35" s="238"/>
      <c r="AD35" s="238"/>
      <c r="AE35" s="238"/>
      <c r="AF35" s="238"/>
      <c r="AG35" s="238"/>
      <c r="AH35" s="234"/>
      <c r="AI35" s="234"/>
      <c r="AJ35" s="234"/>
      <c r="AK35" s="234"/>
      <c r="AL35" s="236"/>
      <c r="AM35" s="234"/>
    </row>
    <row r="36" spans="1:61" ht="3.75" customHeight="1">
      <c r="A36" s="235"/>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6"/>
      <c r="AM36" s="234"/>
    </row>
    <row r="37" spans="1:61" ht="18" customHeight="1">
      <c r="A37" s="665" t="s">
        <v>1136</v>
      </c>
      <c r="B37" s="666"/>
      <c r="C37" s="666"/>
      <c r="D37" s="666"/>
      <c r="E37" s="666"/>
      <c r="F37" s="666"/>
      <c r="G37" s="666"/>
      <c r="H37" s="666"/>
      <c r="I37" s="666"/>
      <c r="J37" s="666"/>
      <c r="K37" s="666"/>
      <c r="L37" s="666"/>
      <c r="M37" s="666"/>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6"/>
      <c r="AM37" s="234"/>
    </row>
    <row r="38" spans="1:61" ht="24.6" customHeight="1">
      <c r="A38" s="235"/>
      <c r="B38" s="234"/>
      <c r="C38" s="236"/>
      <c r="D38" s="572" t="s">
        <v>1137</v>
      </c>
      <c r="E38" s="573"/>
      <c r="F38" s="573"/>
      <c r="G38" s="573"/>
      <c r="H38" s="573"/>
      <c r="I38" s="573"/>
      <c r="J38" s="573"/>
      <c r="K38" s="574"/>
      <c r="L38" s="590"/>
      <c r="M38" s="591"/>
      <c r="N38" s="591"/>
      <c r="O38" s="591" t="s">
        <v>129</v>
      </c>
      <c r="P38" s="591"/>
      <c r="Q38" s="591"/>
      <c r="R38" s="591"/>
      <c r="S38" s="591"/>
      <c r="T38" s="591"/>
      <c r="U38" s="591"/>
      <c r="V38" s="591"/>
      <c r="W38" s="591"/>
      <c r="X38" s="591"/>
      <c r="Y38" s="591"/>
      <c r="Z38" s="591"/>
      <c r="AA38" s="591"/>
      <c r="AB38" s="591"/>
      <c r="AC38" s="591"/>
      <c r="AD38" s="591" t="s">
        <v>550</v>
      </c>
      <c r="AE38" s="692"/>
      <c r="AF38" s="234"/>
      <c r="AG38" s="234"/>
      <c r="AH38" s="234"/>
      <c r="AI38" s="234"/>
      <c r="AJ38" s="234"/>
      <c r="AK38" s="234"/>
      <c r="AL38" s="236"/>
      <c r="AM38" s="234"/>
    </row>
    <row r="39" spans="1:61" ht="20.100000000000001" customHeight="1">
      <c r="A39" s="235"/>
      <c r="B39" s="234"/>
      <c r="C39" s="236"/>
      <c r="D39" s="592" t="s">
        <v>1138</v>
      </c>
      <c r="E39" s="593"/>
      <c r="F39" s="593"/>
      <c r="G39" s="593"/>
      <c r="H39" s="593"/>
      <c r="I39" s="593"/>
      <c r="J39" s="593"/>
      <c r="K39" s="594"/>
      <c r="L39" s="590"/>
      <c r="M39" s="591"/>
      <c r="N39" s="591"/>
      <c r="O39" s="591"/>
      <c r="P39" s="591"/>
      <c r="Q39" s="591"/>
      <c r="R39" s="234" t="s">
        <v>27</v>
      </c>
      <c r="S39" s="671"/>
      <c r="T39" s="671"/>
      <c r="U39" s="671"/>
      <c r="V39" s="671"/>
      <c r="W39" s="234" t="s">
        <v>703</v>
      </c>
      <c r="X39" s="671"/>
      <c r="Y39" s="671"/>
      <c r="Z39" s="671"/>
      <c r="AA39" s="671"/>
      <c r="AB39" s="234" t="s">
        <v>549</v>
      </c>
      <c r="AC39" s="241"/>
      <c r="AD39" s="241"/>
      <c r="AE39" s="249"/>
      <c r="AF39" s="234"/>
      <c r="AG39" s="234"/>
      <c r="AH39" s="234"/>
      <c r="AI39" s="234"/>
      <c r="AJ39" s="234"/>
      <c r="AK39" s="234"/>
      <c r="AL39" s="236"/>
      <c r="AM39" s="234"/>
    </row>
    <row r="40" spans="1:61" ht="20.100000000000001" customHeight="1">
      <c r="A40" s="235"/>
      <c r="B40" s="234"/>
      <c r="C40" s="236"/>
      <c r="D40" s="572" t="s">
        <v>1139</v>
      </c>
      <c r="E40" s="573"/>
      <c r="F40" s="573"/>
      <c r="G40" s="573"/>
      <c r="H40" s="573"/>
      <c r="I40" s="573"/>
      <c r="J40" s="573"/>
      <c r="K40" s="574"/>
      <c r="L40" s="670" t="s">
        <v>1396</v>
      </c>
      <c r="M40" s="671"/>
      <c r="N40" s="671"/>
      <c r="O40" s="671"/>
      <c r="P40" s="671"/>
      <c r="Q40" s="671"/>
      <c r="R40" s="671"/>
      <c r="S40" s="671"/>
      <c r="T40" s="671"/>
      <c r="U40" s="671"/>
      <c r="V40" s="671"/>
      <c r="W40" s="671"/>
      <c r="X40" s="671"/>
      <c r="Y40" s="671"/>
      <c r="Z40" s="671"/>
      <c r="AA40" s="671"/>
      <c r="AB40" s="671"/>
      <c r="AC40" s="671"/>
      <c r="AD40" s="671"/>
      <c r="AE40" s="693"/>
      <c r="AF40" s="238"/>
      <c r="AG40" s="238"/>
      <c r="AH40" s="234"/>
      <c r="AI40" s="234"/>
      <c r="AJ40" s="234"/>
      <c r="AK40" s="234"/>
      <c r="AL40" s="236"/>
      <c r="AM40" s="234"/>
    </row>
    <row r="41" spans="1:61" ht="3.75" customHeight="1">
      <c r="A41" s="235"/>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6"/>
      <c r="AM41" s="234"/>
    </row>
    <row r="42" spans="1:61" ht="18" customHeight="1">
      <c r="A42" s="665" t="s">
        <v>1140</v>
      </c>
      <c r="B42" s="666"/>
      <c r="C42" s="666"/>
      <c r="D42" s="666"/>
      <c r="E42" s="666"/>
      <c r="F42" s="666"/>
      <c r="G42" s="666"/>
      <c r="H42" s="666"/>
      <c r="I42" s="666"/>
      <c r="J42" s="666"/>
      <c r="K42" s="666"/>
      <c r="L42" s="666"/>
      <c r="M42" s="666"/>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6"/>
      <c r="AM42" s="234"/>
    </row>
    <row r="43" spans="1:61" ht="20.100000000000001" customHeight="1">
      <c r="A43" s="235"/>
      <c r="B43" s="234"/>
      <c r="C43" s="234"/>
      <c r="D43" s="682" t="s">
        <v>1133</v>
      </c>
      <c r="E43" s="682"/>
      <c r="F43" s="682"/>
      <c r="G43" s="682"/>
      <c r="H43" s="682"/>
      <c r="I43" s="683"/>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5"/>
      <c r="AK43" s="234"/>
      <c r="AL43" s="236"/>
      <c r="AM43" s="234"/>
      <c r="AN43" s="247" t="s">
        <v>1254</v>
      </c>
      <c r="AO43" s="247"/>
      <c r="AP43" s="247"/>
      <c r="AQ43" s="248"/>
      <c r="AR43" s="248"/>
      <c r="AS43" s="248"/>
      <c r="AT43" s="248"/>
      <c r="AU43" s="248"/>
      <c r="AV43" s="248"/>
      <c r="AW43" s="248"/>
      <c r="AX43" s="248"/>
      <c r="AY43" s="248"/>
      <c r="AZ43" s="248"/>
      <c r="BA43" s="248"/>
      <c r="BB43" s="248"/>
      <c r="BC43" s="248"/>
      <c r="BD43" s="248"/>
      <c r="BE43" s="248"/>
      <c r="BF43" s="248"/>
      <c r="BG43" s="248"/>
      <c r="BH43" s="248"/>
      <c r="BI43" s="248"/>
    </row>
    <row r="44" spans="1:61" ht="20.100000000000001" customHeight="1">
      <c r="A44" s="235"/>
      <c r="B44" s="234"/>
      <c r="C44" s="234"/>
      <c r="D44" s="682" t="s">
        <v>1141</v>
      </c>
      <c r="E44" s="682"/>
      <c r="F44" s="682"/>
      <c r="G44" s="682"/>
      <c r="H44" s="682"/>
      <c r="I44" s="683"/>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5"/>
      <c r="AK44" s="234"/>
      <c r="AL44" s="236"/>
      <c r="AM44" s="234"/>
      <c r="AN44" s="247"/>
      <c r="AO44" s="247"/>
      <c r="AP44" s="247"/>
      <c r="AQ44" s="248"/>
      <c r="AR44" s="248"/>
      <c r="AS44" s="248"/>
      <c r="AT44" s="248"/>
      <c r="AU44" s="248"/>
      <c r="AV44" s="248"/>
      <c r="AW44" s="248"/>
      <c r="AX44" s="248"/>
      <c r="AY44" s="248"/>
      <c r="AZ44" s="248"/>
      <c r="BA44" s="248"/>
      <c r="BB44" s="248"/>
      <c r="BC44" s="248"/>
      <c r="BD44" s="248"/>
      <c r="BE44" s="248"/>
      <c r="BF44" s="248"/>
      <c r="BG44" s="248"/>
      <c r="BH44" s="248"/>
      <c r="BI44" s="248"/>
    </row>
    <row r="45" spans="1:61" ht="20.100000000000001" customHeight="1">
      <c r="A45" s="235"/>
      <c r="B45" s="234"/>
      <c r="C45" s="234"/>
      <c r="D45" s="682" t="s">
        <v>1130</v>
      </c>
      <c r="E45" s="682"/>
      <c r="F45" s="682"/>
      <c r="G45" s="682"/>
      <c r="H45" s="682"/>
      <c r="I45" s="683"/>
      <c r="J45" s="684"/>
      <c r="K45" s="684"/>
      <c r="L45" s="684"/>
      <c r="M45" s="684"/>
      <c r="N45" s="684"/>
      <c r="O45" s="684"/>
      <c r="P45" s="684"/>
      <c r="Q45" s="684"/>
      <c r="R45" s="684"/>
      <c r="S45" s="684"/>
      <c r="T45" s="685"/>
      <c r="U45" s="238"/>
      <c r="V45" s="238"/>
      <c r="W45" s="238"/>
      <c r="X45" s="238"/>
      <c r="Y45" s="238"/>
      <c r="Z45" s="238"/>
      <c r="AA45" s="238"/>
      <c r="AB45" s="238"/>
      <c r="AC45" s="238"/>
      <c r="AD45" s="238"/>
      <c r="AE45" s="238"/>
      <c r="AF45" s="238"/>
      <c r="AG45" s="238"/>
      <c r="AH45" s="234"/>
      <c r="AI45" s="234"/>
      <c r="AJ45" s="234"/>
      <c r="AK45" s="234"/>
      <c r="AL45" s="236"/>
      <c r="AM45" s="234"/>
      <c r="AN45" s="247"/>
      <c r="AO45" s="247"/>
      <c r="AP45" s="247"/>
      <c r="AQ45" s="248"/>
      <c r="AR45" s="248"/>
      <c r="AS45" s="248"/>
      <c r="AT45" s="248"/>
      <c r="AU45" s="248"/>
      <c r="AV45" s="248"/>
      <c r="AW45" s="248"/>
      <c r="AX45" s="248"/>
      <c r="AY45" s="248"/>
      <c r="AZ45" s="248"/>
      <c r="BA45" s="248"/>
      <c r="BB45" s="248"/>
      <c r="BC45" s="248"/>
      <c r="BD45" s="248"/>
      <c r="BE45" s="248"/>
      <c r="BF45" s="248"/>
      <c r="BG45" s="248"/>
      <c r="BH45" s="248"/>
      <c r="BI45" s="248"/>
    </row>
    <row r="46" spans="1:61" ht="20.100000000000001" customHeight="1">
      <c r="A46" s="235"/>
      <c r="B46" s="234"/>
      <c r="C46" s="234"/>
      <c r="D46" s="682" t="s">
        <v>713</v>
      </c>
      <c r="E46" s="682"/>
      <c r="F46" s="682"/>
      <c r="G46" s="682"/>
      <c r="H46" s="682"/>
      <c r="I46" s="683"/>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5"/>
      <c r="AK46" s="234"/>
      <c r="AL46" s="236"/>
      <c r="AM46" s="234"/>
      <c r="AN46" s="247"/>
      <c r="AO46" s="247"/>
      <c r="AP46" s="247"/>
      <c r="AQ46" s="248"/>
      <c r="AR46" s="248"/>
      <c r="AS46" s="248"/>
      <c r="AT46" s="248"/>
      <c r="AU46" s="248"/>
      <c r="AV46" s="248"/>
      <c r="AW46" s="248"/>
      <c r="AX46" s="248"/>
      <c r="AY46" s="248"/>
      <c r="AZ46" s="248"/>
      <c r="BA46" s="248"/>
      <c r="BB46" s="248"/>
      <c r="BC46" s="248"/>
      <c r="BD46" s="248"/>
      <c r="BE46" s="248"/>
      <c r="BF46" s="248"/>
      <c r="BG46" s="248"/>
      <c r="BH46" s="248"/>
      <c r="BI46" s="248"/>
    </row>
    <row r="47" spans="1:61" ht="20.100000000000001" customHeight="1">
      <c r="A47" s="235"/>
      <c r="B47" s="234"/>
      <c r="C47" s="234"/>
      <c r="D47" s="682" t="s">
        <v>714</v>
      </c>
      <c r="E47" s="682"/>
      <c r="F47" s="682"/>
      <c r="G47" s="682"/>
      <c r="H47" s="682"/>
      <c r="I47" s="686"/>
      <c r="J47" s="687"/>
      <c r="K47" s="687"/>
      <c r="L47" s="687"/>
      <c r="M47" s="687"/>
      <c r="N47" s="687"/>
      <c r="O47" s="687"/>
      <c r="P47" s="687"/>
      <c r="Q47" s="687"/>
      <c r="R47" s="687"/>
      <c r="S47" s="687"/>
      <c r="T47" s="687"/>
      <c r="U47" s="687"/>
      <c r="V47" s="687"/>
      <c r="W47" s="687"/>
      <c r="X47" s="687"/>
      <c r="Y47" s="687"/>
      <c r="Z47" s="688"/>
      <c r="AA47" s="238"/>
      <c r="AB47" s="238"/>
      <c r="AC47" s="238"/>
      <c r="AD47" s="238"/>
      <c r="AE47" s="238"/>
      <c r="AF47" s="238"/>
      <c r="AG47" s="238"/>
      <c r="AH47" s="234"/>
      <c r="AI47" s="234"/>
      <c r="AJ47" s="234"/>
      <c r="AK47" s="234"/>
      <c r="AL47" s="236"/>
      <c r="AM47" s="234"/>
      <c r="AN47" s="247"/>
      <c r="AO47" s="247"/>
      <c r="AP47" s="247"/>
      <c r="AQ47" s="248"/>
      <c r="AR47" s="248"/>
      <c r="AS47" s="248"/>
      <c r="AT47" s="248"/>
      <c r="AU47" s="248"/>
      <c r="AV47" s="248"/>
      <c r="AW47" s="248"/>
      <c r="AX47" s="248"/>
      <c r="AY47" s="248"/>
      <c r="AZ47" s="248"/>
      <c r="BA47" s="248"/>
      <c r="BB47" s="248"/>
      <c r="BC47" s="248"/>
      <c r="BD47" s="248"/>
      <c r="BE47" s="248"/>
      <c r="BF47" s="248"/>
      <c r="BG47" s="248"/>
      <c r="BH47" s="248"/>
      <c r="BI47" s="248"/>
    </row>
    <row r="48" spans="1:61" ht="20.100000000000001" customHeight="1">
      <c r="A48" s="235"/>
      <c r="B48" s="234"/>
      <c r="C48" s="234"/>
      <c r="D48" s="675" t="s">
        <v>1253</v>
      </c>
      <c r="E48" s="676"/>
      <c r="F48" s="676"/>
      <c r="G48" s="676"/>
      <c r="H48" s="676"/>
      <c r="I48" s="676"/>
      <c r="J48" s="676"/>
      <c r="K48" s="689"/>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1"/>
      <c r="AK48" s="234"/>
      <c r="AL48" s="236"/>
      <c r="AM48" s="234"/>
      <c r="AN48" s="247"/>
      <c r="AO48" s="247"/>
      <c r="AP48" s="247"/>
      <c r="AQ48" s="248"/>
      <c r="AR48" s="248"/>
      <c r="AS48" s="248"/>
      <c r="AT48" s="248"/>
      <c r="AU48" s="248"/>
      <c r="AV48" s="248"/>
      <c r="AW48" s="248"/>
      <c r="AX48" s="248"/>
      <c r="AY48" s="248"/>
      <c r="AZ48" s="248"/>
      <c r="BA48" s="248"/>
      <c r="BB48" s="248"/>
      <c r="BC48" s="248"/>
      <c r="BD48" s="248"/>
      <c r="BE48" s="248"/>
      <c r="BF48" s="248"/>
      <c r="BG48" s="248"/>
      <c r="BH48" s="248"/>
      <c r="BI48" s="248"/>
    </row>
    <row r="49" spans="1:42" ht="20.100000000000001" customHeight="1">
      <c r="A49" s="235"/>
      <c r="B49" s="234"/>
      <c r="C49" s="234"/>
      <c r="D49" s="675" t="s">
        <v>1255</v>
      </c>
      <c r="E49" s="676"/>
      <c r="F49" s="676"/>
      <c r="G49" s="676"/>
      <c r="H49" s="676"/>
      <c r="I49" s="676"/>
      <c r="J49" s="677"/>
      <c r="K49" s="678"/>
      <c r="L49" s="679"/>
      <c r="M49" s="679"/>
      <c r="N49" s="679"/>
      <c r="O49" s="679"/>
      <c r="P49" s="679"/>
      <c r="Q49" s="679"/>
      <c r="R49" s="679"/>
      <c r="S49" s="679"/>
      <c r="T49" s="679"/>
      <c r="U49" s="679"/>
      <c r="V49" s="679"/>
      <c r="W49" s="679"/>
      <c r="X49" s="679"/>
      <c r="Y49" s="679"/>
      <c r="Z49" s="679"/>
      <c r="AA49" s="679"/>
      <c r="AB49" s="680"/>
      <c r="AC49" s="254"/>
      <c r="AD49" s="254"/>
      <c r="AE49" s="254"/>
      <c r="AF49" s="254"/>
      <c r="AG49" s="254"/>
      <c r="AH49" s="254"/>
      <c r="AI49" s="254"/>
      <c r="AJ49" s="254"/>
      <c r="AK49" s="234"/>
      <c r="AL49" s="236"/>
      <c r="AM49" s="234"/>
      <c r="AN49" s="247"/>
      <c r="AO49" s="247"/>
      <c r="AP49" s="247"/>
    </row>
    <row r="50" spans="1:42" ht="5.25" customHeight="1">
      <c r="A50" s="255"/>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3"/>
      <c r="AM50" s="234"/>
    </row>
    <row r="51" spans="1:42" ht="5.25" customHeight="1">
      <c r="A51" s="234"/>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row>
    <row r="52" spans="1:42" ht="15" customHeight="1">
      <c r="A52" s="666" t="s">
        <v>1142</v>
      </c>
      <c r="B52" s="666"/>
      <c r="C52" s="666"/>
      <c r="D52" s="666"/>
      <c r="E52" s="666"/>
      <c r="F52" s="666"/>
      <c r="G52" s="666"/>
      <c r="H52" s="666"/>
      <c r="I52" s="666"/>
      <c r="J52" s="666"/>
      <c r="K52" s="666"/>
      <c r="L52" s="666"/>
      <c r="M52" s="666"/>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row>
    <row r="53" spans="1:42" ht="15" customHeight="1">
      <c r="A53" s="681"/>
      <c r="B53" s="681"/>
      <c r="C53" s="681"/>
      <c r="D53" s="681"/>
      <c r="E53" s="681"/>
      <c r="F53" s="681"/>
      <c r="G53" s="681"/>
      <c r="H53" s="681"/>
      <c r="I53" s="681"/>
      <c r="J53" s="681"/>
      <c r="K53" s="681"/>
      <c r="L53" s="681"/>
      <c r="M53" s="681"/>
      <c r="N53" s="681"/>
      <c r="O53" s="681"/>
      <c r="P53" s="681"/>
      <c r="Q53" s="681"/>
      <c r="R53" s="681"/>
      <c r="S53" s="681"/>
      <c r="T53" s="681"/>
      <c r="U53" s="681"/>
      <c r="V53" s="681"/>
      <c r="W53" s="681"/>
      <c r="X53" s="681"/>
      <c r="Y53" s="681"/>
      <c r="Z53" s="681"/>
      <c r="AA53" s="681"/>
      <c r="AB53" s="681"/>
      <c r="AC53" s="681"/>
      <c r="AD53" s="681"/>
      <c r="AE53" s="681"/>
      <c r="AF53" s="681"/>
      <c r="AG53" s="681"/>
      <c r="AH53" s="681"/>
      <c r="AI53" s="681"/>
      <c r="AJ53" s="681"/>
      <c r="AK53" s="256"/>
      <c r="AL53" s="256"/>
      <c r="AM53" s="257"/>
    </row>
    <row r="54" spans="1:42" ht="15" customHeight="1">
      <c r="A54" s="681"/>
      <c r="B54" s="681"/>
      <c r="C54" s="681"/>
      <c r="D54" s="681"/>
      <c r="E54" s="681"/>
      <c r="F54" s="681"/>
      <c r="G54" s="681"/>
      <c r="H54" s="681"/>
      <c r="I54" s="681"/>
      <c r="J54" s="681"/>
      <c r="K54" s="681"/>
      <c r="L54" s="681"/>
      <c r="M54" s="681"/>
      <c r="N54" s="681"/>
      <c r="O54" s="681"/>
      <c r="P54" s="681"/>
      <c r="Q54" s="681"/>
      <c r="R54" s="681"/>
      <c r="S54" s="681"/>
      <c r="T54" s="681"/>
      <c r="U54" s="681"/>
      <c r="V54" s="681"/>
      <c r="W54" s="681"/>
      <c r="X54" s="681"/>
      <c r="Y54" s="681"/>
      <c r="Z54" s="681"/>
      <c r="AA54" s="681"/>
      <c r="AB54" s="681"/>
      <c r="AC54" s="681"/>
      <c r="AD54" s="681"/>
      <c r="AE54" s="681"/>
      <c r="AF54" s="681"/>
      <c r="AG54" s="681"/>
      <c r="AH54" s="681"/>
      <c r="AI54" s="681"/>
      <c r="AJ54" s="681"/>
      <c r="AK54" s="256"/>
      <c r="AL54" s="256"/>
      <c r="AM54" s="257"/>
    </row>
    <row r="55" spans="1:42" ht="15" customHeight="1">
      <c r="A55" s="681"/>
      <c r="B55" s="681"/>
      <c r="C55" s="681"/>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256"/>
      <c r="AL55" s="256"/>
      <c r="AM55" s="257"/>
    </row>
    <row r="56" spans="1:42" ht="15" customHeight="1">
      <c r="A56" s="608" t="s">
        <v>1257</v>
      </c>
      <c r="B56" s="608"/>
      <c r="C56" s="608"/>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258"/>
      <c r="AL56" s="258"/>
      <c r="AM56" s="234"/>
    </row>
    <row r="57" spans="1:42" ht="3.95" customHeight="1">
      <c r="A57" s="259"/>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8"/>
      <c r="AL57" s="258"/>
      <c r="AM57" s="234"/>
    </row>
    <row r="58" spans="1:42" ht="3.95" customHeight="1">
      <c r="A58" s="260"/>
      <c r="B58" s="26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2"/>
      <c r="AM58" s="234"/>
    </row>
    <row r="59" spans="1:42" ht="18" customHeight="1">
      <c r="A59" s="665" t="s">
        <v>1143</v>
      </c>
      <c r="B59" s="666"/>
      <c r="C59" s="666"/>
      <c r="D59" s="666"/>
      <c r="E59" s="666"/>
      <c r="F59" s="666"/>
      <c r="G59" s="666"/>
      <c r="H59" s="666"/>
      <c r="I59" s="666"/>
      <c r="J59" s="666"/>
      <c r="K59" s="666"/>
      <c r="L59" s="666"/>
      <c r="M59" s="666"/>
      <c r="N59" s="666"/>
      <c r="O59" s="666"/>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6"/>
      <c r="AM59" s="234"/>
      <c r="AN59" s="247" t="s">
        <v>1254</v>
      </c>
    </row>
    <row r="60" spans="1:42" ht="23.1" customHeight="1">
      <c r="A60" s="235"/>
      <c r="B60" s="572" t="s">
        <v>1258</v>
      </c>
      <c r="C60" s="573"/>
      <c r="D60" s="573"/>
      <c r="E60" s="573"/>
      <c r="F60" s="573"/>
      <c r="G60" s="573"/>
      <c r="H60" s="573"/>
      <c r="I60" s="573"/>
      <c r="J60" s="240"/>
      <c r="K60" s="241"/>
      <c r="L60" s="672"/>
      <c r="M60" s="672"/>
      <c r="N60" s="672"/>
      <c r="O60" s="672"/>
      <c r="P60" s="241" t="s">
        <v>1259</v>
      </c>
      <c r="Q60" s="672"/>
      <c r="R60" s="672"/>
      <c r="S60" s="672"/>
      <c r="T60" s="241" t="s">
        <v>703</v>
      </c>
      <c r="U60" s="672"/>
      <c r="V60" s="672"/>
      <c r="W60" s="672"/>
      <c r="X60" s="241" t="s">
        <v>549</v>
      </c>
      <c r="Y60" s="249"/>
      <c r="Z60" s="234"/>
      <c r="AA60" s="234"/>
      <c r="AB60" s="234"/>
      <c r="AC60" s="234"/>
      <c r="AD60" s="234"/>
      <c r="AE60" s="234"/>
      <c r="AF60" s="234"/>
      <c r="AG60" s="234"/>
      <c r="AH60" s="234"/>
      <c r="AI60" s="234"/>
      <c r="AJ60" s="234"/>
      <c r="AK60" s="234"/>
      <c r="AL60" s="236"/>
      <c r="AM60" s="234"/>
      <c r="AN60" s="247"/>
    </row>
    <row r="61" spans="1:42" ht="23.1" customHeight="1">
      <c r="A61" s="235"/>
      <c r="B61" s="592" t="s">
        <v>1260</v>
      </c>
      <c r="C61" s="593"/>
      <c r="D61" s="593"/>
      <c r="E61" s="593"/>
      <c r="F61" s="593"/>
      <c r="G61" s="593"/>
      <c r="H61" s="593"/>
      <c r="I61" s="593"/>
      <c r="J61" s="263"/>
      <c r="K61" s="241"/>
      <c r="L61" s="672"/>
      <c r="M61" s="672"/>
      <c r="N61" s="672"/>
      <c r="O61" s="672"/>
      <c r="P61" s="241" t="s">
        <v>27</v>
      </c>
      <c r="Q61" s="672"/>
      <c r="R61" s="672"/>
      <c r="S61" s="672"/>
      <c r="T61" s="241" t="s">
        <v>703</v>
      </c>
      <c r="U61" s="672"/>
      <c r="V61" s="672"/>
      <c r="W61" s="672"/>
      <c r="X61" s="241" t="s">
        <v>549</v>
      </c>
      <c r="Y61" s="249"/>
      <c r="Z61" s="234"/>
      <c r="AA61" s="234"/>
      <c r="AB61" s="234"/>
      <c r="AC61" s="234"/>
      <c r="AD61" s="234"/>
      <c r="AE61" s="234"/>
      <c r="AF61" s="234"/>
      <c r="AG61" s="234"/>
      <c r="AH61" s="234"/>
      <c r="AI61" s="234"/>
      <c r="AJ61" s="234"/>
      <c r="AK61" s="234"/>
      <c r="AL61" s="236"/>
      <c r="AM61" s="234"/>
    </row>
    <row r="62" spans="1:42" ht="3.95" customHeight="1">
      <c r="A62" s="235"/>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6"/>
      <c r="AM62" s="234"/>
    </row>
    <row r="63" spans="1:42" ht="3.95" customHeight="1">
      <c r="A63" s="235"/>
      <c r="B63" s="234"/>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6"/>
      <c r="AM63" s="234"/>
    </row>
    <row r="64" spans="1:42" ht="18" customHeight="1">
      <c r="A64" s="665" t="s">
        <v>1144</v>
      </c>
      <c r="B64" s="666"/>
      <c r="C64" s="666"/>
      <c r="D64" s="666"/>
      <c r="E64" s="666"/>
      <c r="F64" s="666"/>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6"/>
      <c r="AM64" s="234"/>
    </row>
    <row r="65" spans="1:68" ht="17.45" customHeight="1">
      <c r="A65" s="235"/>
      <c r="B65" s="664" t="s">
        <v>1261</v>
      </c>
      <c r="C65" s="607"/>
      <c r="D65" s="607"/>
      <c r="E65" s="607"/>
      <c r="F65" s="607"/>
      <c r="G65" s="607"/>
      <c r="H65" s="607"/>
      <c r="I65" s="619"/>
      <c r="J65" s="264"/>
      <c r="K65" s="232" t="s">
        <v>1145</v>
      </c>
      <c r="L65" s="265"/>
      <c r="M65" s="232"/>
      <c r="N65" s="232"/>
      <c r="O65" s="232"/>
      <c r="P65" s="232"/>
      <c r="Q65" s="232"/>
      <c r="R65" s="355"/>
      <c r="S65" s="232" t="s">
        <v>1146</v>
      </c>
      <c r="T65" s="265"/>
      <c r="U65" s="232"/>
      <c r="V65" s="232"/>
      <c r="W65" s="232"/>
      <c r="X65" s="232"/>
      <c r="Y65" s="232"/>
      <c r="Z65" s="265"/>
      <c r="AA65" s="232"/>
      <c r="AB65" s="266"/>
      <c r="AC65" s="232" t="s">
        <v>1147</v>
      </c>
      <c r="AD65" s="265"/>
      <c r="AE65" s="232"/>
      <c r="AF65" s="232"/>
      <c r="AG65" s="232"/>
      <c r="AH65" s="232"/>
      <c r="AI65" s="232"/>
      <c r="AJ65" s="233"/>
      <c r="AK65" s="234"/>
      <c r="AL65" s="236"/>
      <c r="AM65" s="234"/>
      <c r="AN65" s="247" t="b">
        <v>0</v>
      </c>
      <c r="AP65" s="229" t="b">
        <v>1</v>
      </c>
    </row>
    <row r="66" spans="1:68" ht="17.45" customHeight="1">
      <c r="A66" s="235"/>
      <c r="B66" s="651"/>
      <c r="C66" s="620"/>
      <c r="D66" s="620"/>
      <c r="E66" s="620"/>
      <c r="F66" s="620"/>
      <c r="G66" s="620"/>
      <c r="H66" s="620"/>
      <c r="I66" s="669"/>
      <c r="J66" s="269"/>
      <c r="K66" s="242" t="s">
        <v>1148</v>
      </c>
      <c r="L66" s="270"/>
      <c r="M66" s="242"/>
      <c r="N66" s="242"/>
      <c r="O66" s="242"/>
      <c r="P66" s="242"/>
      <c r="Q66" s="242"/>
      <c r="R66" s="271"/>
      <c r="S66" s="242" t="s">
        <v>1149</v>
      </c>
      <c r="T66" s="270"/>
      <c r="U66" s="272"/>
      <c r="V66" s="272"/>
      <c r="W66" s="272"/>
      <c r="X66" s="272"/>
      <c r="Y66" s="242"/>
      <c r="Z66" s="270"/>
      <c r="AA66" s="242"/>
      <c r="AB66" s="273"/>
      <c r="AC66" s="242" t="s">
        <v>1150</v>
      </c>
      <c r="AD66" s="270"/>
      <c r="AE66" s="242"/>
      <c r="AF66" s="242"/>
      <c r="AG66" s="242"/>
      <c r="AH66" s="242"/>
      <c r="AI66" s="242"/>
      <c r="AJ66" s="243"/>
      <c r="AK66" s="234"/>
      <c r="AL66" s="236"/>
      <c r="AM66" s="234"/>
      <c r="AN66" s="229" t="b">
        <v>0</v>
      </c>
    </row>
    <row r="67" spans="1:68" ht="17.45" customHeight="1">
      <c r="A67" s="235"/>
      <c r="B67" s="599" t="s">
        <v>1262</v>
      </c>
      <c r="C67" s="600"/>
      <c r="D67" s="600"/>
      <c r="E67" s="600"/>
      <c r="F67" s="600"/>
      <c r="G67" s="600"/>
      <c r="H67" s="600"/>
      <c r="I67" s="612"/>
      <c r="J67" s="264"/>
      <c r="K67" s="232" t="s">
        <v>1151</v>
      </c>
      <c r="L67" s="265"/>
      <c r="M67" s="274"/>
      <c r="N67" s="232"/>
      <c r="O67" s="232"/>
      <c r="P67" s="232"/>
      <c r="Q67" s="232"/>
      <c r="R67" s="232"/>
      <c r="T67" s="232"/>
      <c r="U67" s="266"/>
      <c r="V67" s="232" t="s">
        <v>1152</v>
      </c>
      <c r="X67" s="265"/>
      <c r="Y67" s="232"/>
      <c r="Z67" s="232"/>
      <c r="AA67" s="232"/>
      <c r="AB67" s="232"/>
      <c r="AC67" s="232"/>
      <c r="AD67" s="232"/>
      <c r="AE67" s="232"/>
      <c r="AF67" s="232"/>
      <c r="AG67" s="232"/>
      <c r="AH67" s="232"/>
      <c r="AI67" s="232"/>
      <c r="AJ67" s="233"/>
      <c r="AK67" s="234"/>
      <c r="AL67" s="236"/>
      <c r="AM67" s="234"/>
      <c r="AN67" s="247"/>
      <c r="BJ67" s="234"/>
      <c r="BK67" s="234"/>
      <c r="BL67" s="234"/>
      <c r="BM67" s="234"/>
      <c r="BN67" s="234"/>
      <c r="BO67" s="234"/>
      <c r="BP67" s="234"/>
    </row>
    <row r="68" spans="1:68" ht="17.45" customHeight="1">
      <c r="A68" s="235"/>
      <c r="B68" s="621"/>
      <c r="C68" s="622"/>
      <c r="D68" s="622"/>
      <c r="E68" s="622"/>
      <c r="F68" s="622"/>
      <c r="G68" s="622"/>
      <c r="H68" s="622"/>
      <c r="I68" s="623"/>
      <c r="J68" s="269"/>
      <c r="K68" s="242" t="s">
        <v>1153</v>
      </c>
      <c r="L68" s="270"/>
      <c r="M68" s="255"/>
      <c r="N68" s="242"/>
      <c r="O68" s="270"/>
      <c r="P68" s="242"/>
      <c r="Q68" s="242"/>
      <c r="R68" s="242"/>
      <c r="S68" s="242"/>
      <c r="T68" s="242"/>
      <c r="U68" s="273"/>
      <c r="V68" s="242" t="s">
        <v>1154</v>
      </c>
      <c r="W68" s="242"/>
      <c r="X68" s="242"/>
      <c r="Y68" s="242"/>
      <c r="Z68" s="242"/>
      <c r="AA68" s="242"/>
      <c r="AB68" s="242"/>
      <c r="AC68" s="242"/>
      <c r="AD68" s="242"/>
      <c r="AE68" s="273"/>
      <c r="AF68" s="242" t="s">
        <v>1155</v>
      </c>
      <c r="AG68" s="270"/>
      <c r="AH68" s="242"/>
      <c r="AI68" s="242"/>
      <c r="AJ68" s="243"/>
      <c r="AK68" s="234"/>
      <c r="AL68" s="236"/>
      <c r="AM68" s="234"/>
      <c r="AN68" s="276"/>
      <c r="AY68" s="234"/>
      <c r="AZ68" s="234"/>
      <c r="BA68" s="234"/>
      <c r="BB68" s="234"/>
      <c r="BC68" s="234"/>
      <c r="BD68" s="234"/>
      <c r="BE68" s="234"/>
      <c r="BF68" s="234"/>
      <c r="BG68" s="234"/>
      <c r="BH68" s="234"/>
      <c r="BI68" s="234"/>
      <c r="BJ68" s="234"/>
      <c r="BK68" s="234"/>
      <c r="BL68" s="234"/>
      <c r="BM68" s="234"/>
      <c r="BN68" s="234"/>
      <c r="BO68" s="234"/>
      <c r="BP68" s="234"/>
    </row>
    <row r="69" spans="1:68" ht="2.25" customHeight="1">
      <c r="A69" s="235"/>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6"/>
      <c r="AM69" s="234"/>
    </row>
    <row r="70" spans="1:68" ht="1.5" customHeight="1">
      <c r="A70" s="235"/>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6"/>
      <c r="AM70" s="234"/>
    </row>
    <row r="71" spans="1:68" ht="18" customHeight="1">
      <c r="A71" s="235" t="s">
        <v>1156</v>
      </c>
      <c r="B71" s="234"/>
      <c r="C71" s="234"/>
      <c r="D71" s="234"/>
      <c r="E71" s="234"/>
      <c r="F71" s="234"/>
      <c r="G71" s="234"/>
      <c r="H71" s="234"/>
      <c r="I71" s="608"/>
      <c r="J71" s="608"/>
      <c r="K71" s="608"/>
      <c r="L71" s="608"/>
      <c r="M71" s="608"/>
      <c r="N71" s="608"/>
      <c r="O71" s="234"/>
      <c r="P71" s="234"/>
      <c r="Q71" s="234"/>
      <c r="R71" s="608"/>
      <c r="S71" s="608"/>
      <c r="T71" s="608"/>
      <c r="U71" s="608"/>
      <c r="V71" s="608"/>
      <c r="W71" s="608"/>
      <c r="X71" s="234"/>
      <c r="Y71" s="234"/>
      <c r="Z71" s="234"/>
      <c r="AA71" s="234"/>
      <c r="AB71" s="234"/>
      <c r="AC71" s="234"/>
      <c r="AD71" s="234"/>
      <c r="AE71" s="234"/>
      <c r="AF71" s="234"/>
      <c r="AG71" s="234"/>
      <c r="AH71" s="234"/>
      <c r="AI71" s="234"/>
      <c r="AJ71" s="234"/>
      <c r="AK71" s="234"/>
      <c r="AL71" s="236"/>
      <c r="AM71" s="234"/>
    </row>
    <row r="72" spans="1:68" ht="53.25" customHeight="1">
      <c r="A72" s="235"/>
      <c r="B72" s="572" t="s">
        <v>1263</v>
      </c>
      <c r="C72" s="573"/>
      <c r="D72" s="573"/>
      <c r="E72" s="573"/>
      <c r="F72" s="573"/>
      <c r="G72" s="573"/>
      <c r="H72" s="573"/>
      <c r="I72" s="574"/>
      <c r="J72" s="670" t="s">
        <v>1211</v>
      </c>
      <c r="K72" s="671"/>
      <c r="L72" s="671"/>
      <c r="M72" s="671"/>
      <c r="N72" s="671"/>
      <c r="O72" s="672"/>
      <c r="P72" s="672"/>
      <c r="Q72" s="672"/>
      <c r="R72" s="672"/>
      <c r="S72" s="672"/>
      <c r="T72" s="672"/>
      <c r="U72" s="673"/>
      <c r="V72" s="673"/>
      <c r="W72" s="673"/>
      <c r="X72" s="673"/>
      <c r="Y72" s="673"/>
      <c r="Z72" s="673"/>
      <c r="AA72" s="673"/>
      <c r="AB72" s="673"/>
      <c r="AC72" s="673"/>
      <c r="AD72" s="673"/>
      <c r="AE72" s="673"/>
      <c r="AF72" s="673"/>
      <c r="AG72" s="673"/>
      <c r="AH72" s="673"/>
      <c r="AI72" s="673"/>
      <c r="AJ72" s="674"/>
      <c r="AK72" s="234"/>
      <c r="AL72" s="236"/>
      <c r="AM72" s="234"/>
      <c r="AN72" s="247" t="s">
        <v>1254</v>
      </c>
    </row>
    <row r="73" spans="1:68" ht="17.45" customHeight="1">
      <c r="A73" s="235"/>
      <c r="B73" s="664" t="s">
        <v>1264</v>
      </c>
      <c r="C73" s="607"/>
      <c r="D73" s="607"/>
      <c r="E73" s="607"/>
      <c r="F73" s="607"/>
      <c r="G73" s="607"/>
      <c r="H73" s="607"/>
      <c r="I73" s="607"/>
      <c r="J73" s="277"/>
      <c r="K73" s="231" t="s">
        <v>1157</v>
      </c>
      <c r="L73" s="231"/>
      <c r="M73" s="231"/>
      <c r="N73" s="231"/>
      <c r="O73" s="231"/>
      <c r="P73" s="231"/>
      <c r="Q73" s="232"/>
      <c r="R73" s="232"/>
      <c r="T73" s="231"/>
      <c r="U73" s="231"/>
      <c r="V73" s="231"/>
      <c r="W73" s="231"/>
      <c r="X73" s="231"/>
      <c r="Y73" s="231"/>
      <c r="Z73" s="278"/>
      <c r="AA73" s="231" t="s">
        <v>1158</v>
      </c>
      <c r="AB73" s="232"/>
      <c r="AC73" s="232"/>
      <c r="AD73" s="232"/>
      <c r="AE73" s="232"/>
      <c r="AF73" s="232"/>
      <c r="AG73" s="265"/>
      <c r="AH73" s="232"/>
      <c r="AI73" s="232"/>
      <c r="AJ73" s="233"/>
      <c r="AK73" s="234"/>
      <c r="AL73" s="236"/>
      <c r="AM73" s="234"/>
      <c r="AN73" s="276" t="b">
        <v>0</v>
      </c>
      <c r="AO73" s="276" t="b">
        <v>0</v>
      </c>
    </row>
    <row r="74" spans="1:68" ht="17.45" customHeight="1">
      <c r="A74" s="235"/>
      <c r="B74" s="665"/>
      <c r="C74" s="666"/>
      <c r="D74" s="666"/>
      <c r="E74" s="666"/>
      <c r="F74" s="666"/>
      <c r="G74" s="666"/>
      <c r="H74" s="666"/>
      <c r="I74" s="666"/>
      <c r="J74" s="279"/>
      <c r="K74" s="234" t="s">
        <v>1159</v>
      </c>
      <c r="L74" s="234"/>
      <c r="M74" s="234"/>
      <c r="O74" s="234"/>
      <c r="P74" s="234"/>
      <c r="Q74" s="234"/>
      <c r="R74" s="234"/>
      <c r="S74" s="234"/>
      <c r="T74" s="234"/>
      <c r="U74" s="234"/>
      <c r="V74" s="234"/>
      <c r="W74" s="234"/>
      <c r="X74" s="234"/>
      <c r="Z74" s="280"/>
      <c r="AA74" s="230" t="s">
        <v>1160</v>
      </c>
      <c r="AB74" s="230"/>
      <c r="AC74" s="230"/>
      <c r="AD74" s="230"/>
      <c r="AE74" s="230"/>
      <c r="AF74" s="230"/>
      <c r="AH74" s="234"/>
      <c r="AI74" s="234"/>
      <c r="AJ74" s="236"/>
      <c r="AK74" s="234"/>
      <c r="AL74" s="236"/>
      <c r="AM74" s="234"/>
      <c r="AN74" s="276" t="b">
        <v>0</v>
      </c>
      <c r="AO74" s="276" t="b">
        <v>0</v>
      </c>
    </row>
    <row r="75" spans="1:68" ht="17.45" customHeight="1">
      <c r="A75" s="235"/>
      <c r="B75" s="651"/>
      <c r="C75" s="620"/>
      <c r="D75" s="620"/>
      <c r="E75" s="620"/>
      <c r="F75" s="620"/>
      <c r="G75" s="620"/>
      <c r="H75" s="620"/>
      <c r="I75" s="620"/>
      <c r="J75" s="281"/>
      <c r="K75" s="268" t="s">
        <v>1161</v>
      </c>
      <c r="L75" s="268"/>
      <c r="M75" s="268"/>
      <c r="N75" s="268"/>
      <c r="O75" s="268"/>
      <c r="P75" s="268"/>
      <c r="Q75" s="268"/>
      <c r="R75" s="268"/>
      <c r="S75" s="268"/>
      <c r="T75" s="268"/>
      <c r="U75" s="268"/>
      <c r="V75" s="268"/>
      <c r="W75" s="268"/>
      <c r="X75" s="268"/>
      <c r="Y75" s="268"/>
      <c r="Z75" s="268"/>
      <c r="AA75" s="268"/>
      <c r="AB75" s="268"/>
      <c r="AC75" s="268"/>
      <c r="AD75" s="242"/>
      <c r="AE75" s="242"/>
      <c r="AF75" s="242"/>
      <c r="AG75" s="270"/>
      <c r="AH75" s="242"/>
      <c r="AI75" s="242"/>
      <c r="AJ75" s="243"/>
      <c r="AK75" s="234"/>
      <c r="AL75" s="236"/>
      <c r="AM75" s="234"/>
      <c r="AN75" s="276" t="b">
        <v>0</v>
      </c>
      <c r="AO75" s="276"/>
    </row>
    <row r="76" spans="1:68" ht="3.95" customHeight="1">
      <c r="A76" s="235"/>
      <c r="B76" s="234"/>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6"/>
      <c r="AM76" s="234"/>
    </row>
    <row r="77" spans="1:68" ht="3.95" customHeight="1">
      <c r="A77" s="235"/>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6"/>
      <c r="AM77" s="234"/>
    </row>
    <row r="78" spans="1:68" ht="17.45" customHeight="1">
      <c r="A78" s="235" t="s">
        <v>1162</v>
      </c>
      <c r="B78" s="234"/>
      <c r="C78" s="234"/>
      <c r="D78" s="234"/>
      <c r="E78" s="234"/>
      <c r="F78" s="234"/>
      <c r="G78" s="234"/>
      <c r="H78" s="234"/>
      <c r="I78" s="282"/>
      <c r="J78" s="245"/>
      <c r="K78" s="250" t="s">
        <v>1163</v>
      </c>
      <c r="L78" s="250"/>
      <c r="M78" s="250"/>
      <c r="N78" s="250"/>
      <c r="O78" s="246"/>
      <c r="P78" s="250" t="s">
        <v>1164</v>
      </c>
      <c r="Q78" s="250"/>
      <c r="R78" s="250"/>
      <c r="S78" s="250"/>
      <c r="T78" s="246"/>
      <c r="U78" s="250" t="s">
        <v>1165</v>
      </c>
      <c r="V78" s="250"/>
      <c r="W78" s="250"/>
      <c r="X78" s="250"/>
      <c r="Y78" s="246"/>
      <c r="Z78" s="250" t="s">
        <v>1166</v>
      </c>
      <c r="AA78" s="250"/>
      <c r="AB78" s="250"/>
      <c r="AC78" s="250"/>
      <c r="AD78" s="249"/>
      <c r="AE78" s="234"/>
      <c r="AF78" s="234"/>
      <c r="AL78" s="282"/>
      <c r="AM78" s="234"/>
      <c r="AN78" s="247"/>
      <c r="AO78" s="229" t="b">
        <v>0</v>
      </c>
      <c r="AP78" s="229" t="b">
        <v>0</v>
      </c>
      <c r="AQ78" s="229" t="b">
        <v>0</v>
      </c>
    </row>
    <row r="79" spans="1:68" ht="3.95" customHeight="1">
      <c r="A79" s="235"/>
      <c r="B79" s="234"/>
      <c r="C79" s="234"/>
      <c r="D79" s="234"/>
      <c r="E79" s="234"/>
      <c r="F79" s="234"/>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6"/>
      <c r="AM79" s="234"/>
    </row>
    <row r="80" spans="1:68" ht="3.6" customHeight="1">
      <c r="A80" s="235"/>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6"/>
      <c r="AM80" s="234"/>
    </row>
    <row r="81" spans="1:42" ht="23.1" customHeight="1">
      <c r="A81" s="665" t="s">
        <v>1265</v>
      </c>
      <c r="B81" s="666"/>
      <c r="C81" s="666"/>
      <c r="D81" s="666"/>
      <c r="E81" s="666"/>
      <c r="F81" s="666"/>
      <c r="G81" s="666"/>
      <c r="H81" s="666"/>
      <c r="I81" s="667"/>
      <c r="J81" s="601"/>
      <c r="K81" s="602"/>
      <c r="L81" s="602"/>
      <c r="M81" s="602"/>
      <c r="N81" s="602"/>
      <c r="O81" s="602"/>
      <c r="P81" s="602"/>
      <c r="Q81" s="602"/>
      <c r="R81" s="668"/>
      <c r="S81" s="234" t="s">
        <v>1266</v>
      </c>
      <c r="T81" s="234"/>
      <c r="U81" s="234"/>
      <c r="V81" s="234"/>
      <c r="W81" s="234"/>
      <c r="X81" s="234"/>
      <c r="Y81" s="234"/>
      <c r="Z81" s="234"/>
      <c r="AA81" s="234"/>
      <c r="AB81" s="234"/>
      <c r="AC81" s="234"/>
      <c r="AD81" s="234"/>
      <c r="AE81" s="234"/>
      <c r="AF81" s="234"/>
      <c r="AG81" s="234"/>
      <c r="AH81" s="234"/>
      <c r="AI81" s="234"/>
      <c r="AJ81" s="234"/>
      <c r="AK81" s="234"/>
      <c r="AL81" s="236"/>
      <c r="AM81" s="234"/>
      <c r="AN81" s="247" t="s">
        <v>1267</v>
      </c>
    </row>
    <row r="82" spans="1:42" ht="5.0999999999999996" customHeight="1">
      <c r="A82" s="235"/>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6"/>
      <c r="AM82" s="234"/>
    </row>
    <row r="83" spans="1:42" ht="18" customHeight="1">
      <c r="A83" s="665" t="s">
        <v>1167</v>
      </c>
      <c r="B83" s="666"/>
      <c r="C83" s="666"/>
      <c r="D83" s="666"/>
      <c r="E83" s="666"/>
      <c r="F83" s="666"/>
      <c r="G83" s="666"/>
      <c r="H83" s="666"/>
      <c r="I83" s="666"/>
      <c r="J83" s="666"/>
      <c r="K83" s="666"/>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6"/>
      <c r="AM83" s="234"/>
    </row>
    <row r="84" spans="1:42" ht="23.1" customHeight="1">
      <c r="A84" s="235"/>
      <c r="B84" s="580" t="s">
        <v>1268</v>
      </c>
      <c r="C84" s="581"/>
      <c r="D84" s="581"/>
      <c r="E84" s="581"/>
      <c r="F84" s="581"/>
      <c r="G84" s="581"/>
      <c r="H84" s="581"/>
      <c r="I84" s="581"/>
      <c r="J84" s="657"/>
      <c r="K84" s="658"/>
      <c r="L84" s="658"/>
      <c r="M84" s="658"/>
      <c r="N84" s="658"/>
      <c r="O84" s="658"/>
      <c r="P84" s="658"/>
      <c r="Q84" s="658"/>
      <c r="R84" s="659"/>
      <c r="S84" s="657"/>
      <c r="T84" s="658"/>
      <c r="U84" s="658"/>
      <c r="V84" s="658"/>
      <c r="W84" s="658"/>
      <c r="X84" s="658"/>
      <c r="Y84" s="658"/>
      <c r="Z84" s="658"/>
      <c r="AA84" s="659"/>
      <c r="AB84" s="657"/>
      <c r="AC84" s="658"/>
      <c r="AD84" s="658"/>
      <c r="AE84" s="658"/>
      <c r="AF84" s="658"/>
      <c r="AG84" s="658"/>
      <c r="AH84" s="658"/>
      <c r="AI84" s="658"/>
      <c r="AJ84" s="659"/>
      <c r="AK84" s="286"/>
      <c r="AL84" s="287"/>
      <c r="AM84" s="234"/>
      <c r="AN84" s="247"/>
    </row>
    <row r="85" spans="1:42" ht="39" customHeight="1">
      <c r="A85" s="235"/>
      <c r="B85" s="572" t="s">
        <v>1269</v>
      </c>
      <c r="C85" s="573"/>
      <c r="D85" s="573"/>
      <c r="E85" s="573"/>
      <c r="F85" s="573"/>
      <c r="G85" s="573"/>
      <c r="H85" s="573"/>
      <c r="I85" s="573"/>
      <c r="J85" s="660"/>
      <c r="K85" s="661"/>
      <c r="L85" s="661"/>
      <c r="M85" s="661"/>
      <c r="N85" s="661"/>
      <c r="O85" s="661"/>
      <c r="P85" s="661"/>
      <c r="Q85" s="661"/>
      <c r="R85" s="662"/>
      <c r="S85" s="663"/>
      <c r="T85" s="661"/>
      <c r="U85" s="661"/>
      <c r="V85" s="661"/>
      <c r="W85" s="661"/>
      <c r="X85" s="661"/>
      <c r="Y85" s="661"/>
      <c r="Z85" s="661"/>
      <c r="AA85" s="662"/>
      <c r="AB85" s="663"/>
      <c r="AC85" s="661"/>
      <c r="AD85" s="661"/>
      <c r="AE85" s="661"/>
      <c r="AF85" s="661"/>
      <c r="AG85" s="661"/>
      <c r="AH85" s="661"/>
      <c r="AI85" s="661"/>
      <c r="AJ85" s="662"/>
      <c r="AK85" s="286"/>
      <c r="AL85" s="287"/>
      <c r="AM85" s="234"/>
      <c r="AN85" s="234"/>
    </row>
    <row r="86" spans="1:42" ht="23.1" customHeight="1">
      <c r="A86" s="235"/>
      <c r="B86" s="599" t="s">
        <v>1270</v>
      </c>
      <c r="C86" s="607"/>
      <c r="D86" s="607"/>
      <c r="E86" s="607"/>
      <c r="F86" s="607"/>
      <c r="G86" s="607"/>
      <c r="H86" s="607"/>
      <c r="I86" s="607"/>
      <c r="J86" s="652"/>
      <c r="K86" s="653"/>
      <c r="L86" s="653"/>
      <c r="M86" s="653"/>
      <c r="N86" s="653"/>
      <c r="O86" s="653"/>
      <c r="P86" s="653"/>
      <c r="Q86" s="653"/>
      <c r="R86" s="654"/>
      <c r="S86" s="652"/>
      <c r="T86" s="653"/>
      <c r="U86" s="653"/>
      <c r="V86" s="653"/>
      <c r="W86" s="653"/>
      <c r="X86" s="653"/>
      <c r="Y86" s="653"/>
      <c r="Z86" s="653"/>
      <c r="AA86" s="654"/>
      <c r="AB86" s="652"/>
      <c r="AC86" s="653"/>
      <c r="AD86" s="653"/>
      <c r="AE86" s="653"/>
      <c r="AF86" s="653"/>
      <c r="AG86" s="653"/>
      <c r="AH86" s="653"/>
      <c r="AI86" s="653"/>
      <c r="AJ86" s="654"/>
      <c r="AK86" s="286"/>
      <c r="AL86" s="287"/>
      <c r="AM86" s="234"/>
      <c r="AN86" s="276" t="b">
        <v>0</v>
      </c>
      <c r="AO86" s="276" t="b">
        <v>0</v>
      </c>
      <c r="AP86" s="276" t="b">
        <v>0</v>
      </c>
    </row>
    <row r="87" spans="1:42" ht="17.100000000000001" customHeight="1">
      <c r="A87" s="235"/>
      <c r="B87" s="651"/>
      <c r="C87" s="620"/>
      <c r="D87" s="620"/>
      <c r="E87" s="620"/>
      <c r="F87" s="620"/>
      <c r="G87" s="620"/>
      <c r="H87" s="620"/>
      <c r="I87" s="620"/>
      <c r="J87" s="575" t="s">
        <v>1271</v>
      </c>
      <c r="K87" s="576"/>
      <c r="L87" s="576"/>
      <c r="M87" s="576"/>
      <c r="N87" s="576"/>
      <c r="O87" s="576"/>
      <c r="P87" s="576"/>
      <c r="Q87" s="576"/>
      <c r="R87" s="655"/>
      <c r="S87" s="656" t="s">
        <v>1271</v>
      </c>
      <c r="T87" s="576"/>
      <c r="U87" s="576"/>
      <c r="V87" s="576"/>
      <c r="W87" s="576"/>
      <c r="X87" s="576"/>
      <c r="Y87" s="576"/>
      <c r="Z87" s="576"/>
      <c r="AA87" s="655"/>
      <c r="AB87" s="656" t="s">
        <v>1271</v>
      </c>
      <c r="AC87" s="576"/>
      <c r="AD87" s="576"/>
      <c r="AE87" s="576"/>
      <c r="AF87" s="576"/>
      <c r="AG87" s="576"/>
      <c r="AH87" s="576"/>
      <c r="AI87" s="576"/>
      <c r="AJ87" s="655"/>
      <c r="AK87" s="288"/>
      <c r="AL87" s="287"/>
      <c r="AM87" s="230"/>
      <c r="AN87" s="276"/>
      <c r="AO87" s="276"/>
      <c r="AP87" s="276"/>
    </row>
    <row r="88" spans="1:42" ht="20.100000000000001" customHeight="1">
      <c r="A88" s="235"/>
      <c r="B88" s="644" t="s">
        <v>1272</v>
      </c>
      <c r="C88" s="614"/>
      <c r="D88" s="614"/>
      <c r="E88" s="614"/>
      <c r="F88" s="614"/>
      <c r="G88" s="614"/>
      <c r="H88" s="614"/>
      <c r="I88" s="614"/>
      <c r="J88" s="645"/>
      <c r="K88" s="646"/>
      <c r="L88" s="646"/>
      <c r="M88" s="646"/>
      <c r="N88" s="646"/>
      <c r="O88" s="646"/>
      <c r="P88" s="646"/>
      <c r="Q88" s="646"/>
      <c r="R88" s="647"/>
      <c r="S88" s="645"/>
      <c r="T88" s="646"/>
      <c r="U88" s="646"/>
      <c r="V88" s="646"/>
      <c r="W88" s="646"/>
      <c r="X88" s="646"/>
      <c r="Y88" s="646"/>
      <c r="Z88" s="646"/>
      <c r="AA88" s="647"/>
      <c r="AB88" s="645"/>
      <c r="AC88" s="646"/>
      <c r="AD88" s="646"/>
      <c r="AE88" s="646"/>
      <c r="AF88" s="646"/>
      <c r="AG88" s="646"/>
      <c r="AH88" s="646"/>
      <c r="AI88" s="646"/>
      <c r="AJ88" s="647"/>
      <c r="AK88" s="230"/>
      <c r="AL88" s="283"/>
      <c r="AM88" s="234"/>
      <c r="AN88" s="276" t="b">
        <v>0</v>
      </c>
      <c r="AO88" s="276" t="b">
        <v>0</v>
      </c>
      <c r="AP88" s="276" t="b">
        <v>0</v>
      </c>
    </row>
    <row r="89" spans="1:42" ht="15.95" customHeight="1">
      <c r="A89" s="235"/>
      <c r="B89" s="638"/>
      <c r="C89" s="639"/>
      <c r="D89" s="639"/>
      <c r="E89" s="639"/>
      <c r="F89" s="639"/>
      <c r="G89" s="639"/>
      <c r="H89" s="639"/>
      <c r="I89" s="639"/>
      <c r="J89" s="648"/>
      <c r="K89" s="649"/>
      <c r="L89" s="649"/>
      <c r="M89" s="649"/>
      <c r="N89" s="649"/>
      <c r="O89" s="649"/>
      <c r="P89" s="649"/>
      <c r="Q89" s="649"/>
      <c r="R89" s="650"/>
      <c r="S89" s="648"/>
      <c r="T89" s="649"/>
      <c r="U89" s="649"/>
      <c r="V89" s="649"/>
      <c r="W89" s="649"/>
      <c r="X89" s="649"/>
      <c r="Y89" s="649"/>
      <c r="Z89" s="649"/>
      <c r="AA89" s="650"/>
      <c r="AB89" s="648"/>
      <c r="AC89" s="649"/>
      <c r="AD89" s="649"/>
      <c r="AE89" s="649"/>
      <c r="AF89" s="649"/>
      <c r="AG89" s="649"/>
      <c r="AH89" s="649"/>
      <c r="AI89" s="649"/>
      <c r="AJ89" s="650"/>
      <c r="AK89" s="289"/>
      <c r="AL89" s="290"/>
      <c r="AM89" s="234"/>
      <c r="AN89" s="276" t="b">
        <v>0</v>
      </c>
      <c r="AO89" s="276" t="b">
        <v>0</v>
      </c>
      <c r="AP89" s="276" t="b">
        <v>0</v>
      </c>
    </row>
    <row r="90" spans="1:42" ht="23.1" customHeight="1">
      <c r="A90" s="235"/>
      <c r="B90" s="592" t="s">
        <v>1273</v>
      </c>
      <c r="C90" s="593"/>
      <c r="D90" s="593"/>
      <c r="E90" s="593"/>
      <c r="F90" s="593"/>
      <c r="G90" s="593"/>
      <c r="H90" s="593"/>
      <c r="I90" s="593"/>
      <c r="J90" s="240"/>
      <c r="K90" s="598"/>
      <c r="L90" s="598"/>
      <c r="M90" s="598"/>
      <c r="N90" s="598"/>
      <c r="O90" s="598"/>
      <c r="P90" s="591" t="s">
        <v>1169</v>
      </c>
      <c r="Q90" s="591"/>
      <c r="R90" s="291"/>
      <c r="S90" s="240"/>
      <c r="T90" s="598"/>
      <c r="U90" s="598"/>
      <c r="V90" s="598"/>
      <c r="W90" s="598"/>
      <c r="X90" s="598"/>
      <c r="Y90" s="591" t="s">
        <v>1169</v>
      </c>
      <c r="Z90" s="591"/>
      <c r="AA90" s="291"/>
      <c r="AB90" s="240"/>
      <c r="AC90" s="598"/>
      <c r="AD90" s="598"/>
      <c r="AE90" s="598"/>
      <c r="AF90" s="598"/>
      <c r="AG90" s="598"/>
      <c r="AH90" s="591" t="s">
        <v>1169</v>
      </c>
      <c r="AI90" s="591"/>
      <c r="AJ90" s="291"/>
      <c r="AK90" s="234"/>
      <c r="AL90" s="236"/>
      <c r="AM90" s="234"/>
    </row>
    <row r="91" spans="1:42" ht="12" customHeight="1">
      <c r="A91" s="235"/>
      <c r="B91" s="599" t="s">
        <v>1274</v>
      </c>
      <c r="C91" s="600"/>
      <c r="D91" s="600"/>
      <c r="E91" s="600"/>
      <c r="F91" s="600"/>
      <c r="G91" s="600"/>
      <c r="H91" s="600"/>
      <c r="I91" s="600"/>
      <c r="J91" s="274"/>
      <c r="K91" s="232"/>
      <c r="L91" s="232"/>
      <c r="M91" s="232"/>
      <c r="N91" s="232"/>
      <c r="O91" s="232"/>
      <c r="P91" s="232"/>
      <c r="Q91" s="232"/>
      <c r="R91" s="292"/>
      <c r="S91" s="274"/>
      <c r="T91" s="232"/>
      <c r="U91" s="232"/>
      <c r="V91" s="232"/>
      <c r="W91" s="232"/>
      <c r="X91" s="232"/>
      <c r="Y91" s="232"/>
      <c r="Z91" s="232"/>
      <c r="AA91" s="292"/>
      <c r="AB91" s="274"/>
      <c r="AC91" s="232"/>
      <c r="AD91" s="232"/>
      <c r="AE91" s="232"/>
      <c r="AF91" s="232"/>
      <c r="AG91" s="232"/>
      <c r="AH91" s="232"/>
      <c r="AI91" s="232"/>
      <c r="AJ91" s="292"/>
      <c r="AK91" s="234"/>
      <c r="AL91" s="236"/>
      <c r="AM91" s="234"/>
    </row>
    <row r="92" spans="1:42" ht="18.95" customHeight="1">
      <c r="A92" s="235"/>
      <c r="B92" s="621"/>
      <c r="C92" s="622"/>
      <c r="D92" s="622"/>
      <c r="E92" s="622"/>
      <c r="F92" s="622"/>
      <c r="G92" s="622"/>
      <c r="H92" s="622"/>
      <c r="I92" s="622"/>
      <c r="J92" s="255"/>
      <c r="K92" s="642"/>
      <c r="L92" s="642"/>
      <c r="M92" s="642"/>
      <c r="N92" s="642"/>
      <c r="O92" s="642"/>
      <c r="P92" s="643" t="s">
        <v>0</v>
      </c>
      <c r="Q92" s="643"/>
      <c r="R92" s="293"/>
      <c r="S92" s="255"/>
      <c r="T92" s="642"/>
      <c r="U92" s="642"/>
      <c r="V92" s="642"/>
      <c r="W92" s="642"/>
      <c r="X92" s="642"/>
      <c r="Y92" s="643" t="s">
        <v>0</v>
      </c>
      <c r="Z92" s="643"/>
      <c r="AA92" s="293"/>
      <c r="AB92" s="255"/>
      <c r="AC92" s="642"/>
      <c r="AD92" s="642"/>
      <c r="AE92" s="642"/>
      <c r="AF92" s="642"/>
      <c r="AG92" s="642"/>
      <c r="AH92" s="643" t="s">
        <v>0</v>
      </c>
      <c r="AI92" s="643"/>
      <c r="AJ92" s="293"/>
      <c r="AK92" s="234"/>
      <c r="AL92" s="236"/>
      <c r="AM92" s="234"/>
    </row>
    <row r="93" spans="1:42" ht="8.4499999999999993" hidden="1" customHeight="1">
      <c r="A93" s="235"/>
      <c r="B93" s="294"/>
      <c r="C93" s="294"/>
      <c r="D93" s="294"/>
      <c r="E93" s="294"/>
      <c r="F93" s="294"/>
      <c r="G93" s="294"/>
      <c r="H93" s="294"/>
      <c r="I93" s="284"/>
      <c r="J93" s="235"/>
      <c r="K93" s="295"/>
      <c r="L93" s="295"/>
      <c r="M93" s="295"/>
      <c r="N93" s="295"/>
      <c r="O93" s="258"/>
      <c r="P93" s="258"/>
      <c r="Q93" s="234"/>
      <c r="R93" s="296"/>
      <c r="S93" s="235"/>
      <c r="T93" s="295"/>
      <c r="U93" s="295"/>
      <c r="V93" s="295"/>
      <c r="W93" s="295"/>
      <c r="X93" s="258"/>
      <c r="Y93" s="258"/>
      <c r="Z93" s="234"/>
      <c r="AA93" s="296"/>
      <c r="AB93" s="235"/>
      <c r="AC93" s="295"/>
      <c r="AD93" s="295"/>
      <c r="AE93" s="295"/>
      <c r="AF93" s="295"/>
      <c r="AG93" s="258"/>
      <c r="AH93" s="258"/>
      <c r="AI93" s="234"/>
      <c r="AJ93" s="296"/>
      <c r="AK93" s="234"/>
      <c r="AL93" s="236"/>
      <c r="AM93" s="234"/>
    </row>
    <row r="94" spans="1:42" ht="23.1" customHeight="1">
      <c r="A94" s="235"/>
      <c r="B94" s="599" t="s">
        <v>1275</v>
      </c>
      <c r="C94" s="600"/>
      <c r="D94" s="600"/>
      <c r="E94" s="600"/>
      <c r="F94" s="600"/>
      <c r="G94" s="600"/>
      <c r="H94" s="600"/>
      <c r="I94" s="612"/>
      <c r="J94" s="297" t="s">
        <v>1276</v>
      </c>
      <c r="K94" s="633" t="s">
        <v>1277</v>
      </c>
      <c r="L94" s="634"/>
      <c r="M94" s="635"/>
      <c r="N94" s="636"/>
      <c r="O94" s="636"/>
      <c r="P94" s="636"/>
      <c r="Q94" s="636"/>
      <c r="R94" s="637"/>
      <c r="S94" s="297" t="s">
        <v>1276</v>
      </c>
      <c r="T94" s="633" t="s">
        <v>1277</v>
      </c>
      <c r="U94" s="634"/>
      <c r="V94" s="635"/>
      <c r="W94" s="636"/>
      <c r="X94" s="636"/>
      <c r="Y94" s="636"/>
      <c r="Z94" s="636"/>
      <c r="AA94" s="637"/>
      <c r="AB94" s="297" t="s">
        <v>1276</v>
      </c>
      <c r="AC94" s="633" t="s">
        <v>1277</v>
      </c>
      <c r="AD94" s="634"/>
      <c r="AE94" s="635"/>
      <c r="AF94" s="636"/>
      <c r="AG94" s="636"/>
      <c r="AH94" s="636"/>
      <c r="AI94" s="636"/>
      <c r="AJ94" s="637"/>
      <c r="AK94" s="234"/>
      <c r="AL94" s="236"/>
      <c r="AM94" s="234"/>
      <c r="AN94" s="298" t="s">
        <v>1278</v>
      </c>
    </row>
    <row r="95" spans="1:42" ht="23.1" customHeight="1">
      <c r="A95" s="235"/>
      <c r="B95" s="640"/>
      <c r="C95" s="583"/>
      <c r="D95" s="583"/>
      <c r="E95" s="583"/>
      <c r="F95" s="583"/>
      <c r="G95" s="583"/>
      <c r="H95" s="583"/>
      <c r="I95" s="641"/>
      <c r="J95" s="299"/>
      <c r="K95" s="633" t="s">
        <v>1279</v>
      </c>
      <c r="L95" s="634"/>
      <c r="M95" s="635"/>
      <c r="N95" s="629"/>
      <c r="O95" s="629"/>
      <c r="P95" s="629"/>
      <c r="Q95" s="629"/>
      <c r="R95" s="291" t="s">
        <v>0</v>
      </c>
      <c r="S95" s="299"/>
      <c r="T95" s="633" t="s">
        <v>1279</v>
      </c>
      <c r="U95" s="634"/>
      <c r="V95" s="635"/>
      <c r="W95" s="629"/>
      <c r="X95" s="629"/>
      <c r="Y95" s="629"/>
      <c r="Z95" s="629"/>
      <c r="AA95" s="291" t="s">
        <v>0</v>
      </c>
      <c r="AB95" s="299"/>
      <c r="AC95" s="633" t="s">
        <v>1279</v>
      </c>
      <c r="AD95" s="634"/>
      <c r="AE95" s="635"/>
      <c r="AF95" s="629"/>
      <c r="AG95" s="629"/>
      <c r="AH95" s="629"/>
      <c r="AI95" s="629"/>
      <c r="AJ95" s="291" t="s">
        <v>0</v>
      </c>
      <c r="AK95" s="234"/>
      <c r="AL95" s="236"/>
      <c r="AM95" s="234"/>
    </row>
    <row r="96" spans="1:42" ht="23.1" customHeight="1">
      <c r="A96" s="235"/>
      <c r="B96" s="640"/>
      <c r="C96" s="583"/>
      <c r="D96" s="583"/>
      <c r="E96" s="583"/>
      <c r="F96" s="583"/>
      <c r="G96" s="583"/>
      <c r="H96" s="583"/>
      <c r="I96" s="641"/>
      <c r="J96" s="297" t="s">
        <v>1280</v>
      </c>
      <c r="K96" s="633" t="s">
        <v>1277</v>
      </c>
      <c r="L96" s="634"/>
      <c r="M96" s="635"/>
      <c r="N96" s="636"/>
      <c r="O96" s="636"/>
      <c r="P96" s="636"/>
      <c r="Q96" s="636"/>
      <c r="R96" s="637"/>
      <c r="S96" s="297" t="s">
        <v>1280</v>
      </c>
      <c r="T96" s="633" t="s">
        <v>1277</v>
      </c>
      <c r="U96" s="634"/>
      <c r="V96" s="635"/>
      <c r="W96" s="636"/>
      <c r="X96" s="636"/>
      <c r="Y96" s="636"/>
      <c r="Z96" s="636"/>
      <c r="AA96" s="637"/>
      <c r="AB96" s="297" t="s">
        <v>1280</v>
      </c>
      <c r="AC96" s="633" t="s">
        <v>1277</v>
      </c>
      <c r="AD96" s="634"/>
      <c r="AE96" s="635"/>
      <c r="AF96" s="636"/>
      <c r="AG96" s="636"/>
      <c r="AH96" s="636"/>
      <c r="AI96" s="636"/>
      <c r="AJ96" s="637"/>
      <c r="AK96" s="234"/>
      <c r="AL96" s="236"/>
      <c r="AM96" s="234"/>
    </row>
    <row r="97" spans="1:39" ht="23.1" customHeight="1">
      <c r="A97" s="235"/>
      <c r="B97" s="640"/>
      <c r="C97" s="583"/>
      <c r="D97" s="583"/>
      <c r="E97" s="583"/>
      <c r="F97" s="583"/>
      <c r="G97" s="583"/>
      <c r="H97" s="583"/>
      <c r="I97" s="641"/>
      <c r="J97" s="299"/>
      <c r="K97" s="633" t="s">
        <v>1279</v>
      </c>
      <c r="L97" s="634"/>
      <c r="M97" s="635"/>
      <c r="N97" s="629"/>
      <c r="O97" s="629"/>
      <c r="P97" s="629"/>
      <c r="Q97" s="629"/>
      <c r="R97" s="291" t="s">
        <v>0</v>
      </c>
      <c r="S97" s="299"/>
      <c r="T97" s="633" t="s">
        <v>1279</v>
      </c>
      <c r="U97" s="634"/>
      <c r="V97" s="635"/>
      <c r="W97" s="629"/>
      <c r="X97" s="629"/>
      <c r="Y97" s="629"/>
      <c r="Z97" s="629"/>
      <c r="AA97" s="291" t="s">
        <v>0</v>
      </c>
      <c r="AB97" s="299"/>
      <c r="AC97" s="633" t="s">
        <v>1279</v>
      </c>
      <c r="AD97" s="634"/>
      <c r="AE97" s="635"/>
      <c r="AF97" s="629"/>
      <c r="AG97" s="629"/>
      <c r="AH97" s="629"/>
      <c r="AI97" s="629"/>
      <c r="AJ97" s="291" t="s">
        <v>0</v>
      </c>
      <c r="AK97" s="234"/>
      <c r="AL97" s="236"/>
      <c r="AM97" s="234"/>
    </row>
    <row r="98" spans="1:39" ht="23.1" customHeight="1">
      <c r="A98" s="235"/>
      <c r="B98" s="640"/>
      <c r="C98" s="583"/>
      <c r="D98" s="583"/>
      <c r="E98" s="583"/>
      <c r="F98" s="583"/>
      <c r="G98" s="583"/>
      <c r="H98" s="583"/>
      <c r="I98" s="641"/>
      <c r="J98" s="274" t="s">
        <v>1281</v>
      </c>
      <c r="K98" s="633" t="s">
        <v>1277</v>
      </c>
      <c r="L98" s="634"/>
      <c r="M98" s="635"/>
      <c r="N98" s="636"/>
      <c r="O98" s="636"/>
      <c r="P98" s="636"/>
      <c r="Q98" s="636"/>
      <c r="R98" s="637"/>
      <c r="S98" s="274" t="s">
        <v>1281</v>
      </c>
      <c r="T98" s="633" t="s">
        <v>1277</v>
      </c>
      <c r="U98" s="634"/>
      <c r="V98" s="635"/>
      <c r="W98" s="636"/>
      <c r="X98" s="636"/>
      <c r="Y98" s="636"/>
      <c r="Z98" s="636"/>
      <c r="AA98" s="637"/>
      <c r="AB98" s="274" t="s">
        <v>1281</v>
      </c>
      <c r="AC98" s="633" t="s">
        <v>1277</v>
      </c>
      <c r="AD98" s="634"/>
      <c r="AE98" s="635"/>
      <c r="AF98" s="636"/>
      <c r="AG98" s="636"/>
      <c r="AH98" s="636"/>
      <c r="AI98" s="636"/>
      <c r="AJ98" s="637"/>
      <c r="AK98" s="234"/>
      <c r="AL98" s="236"/>
      <c r="AM98" s="234"/>
    </row>
    <row r="99" spans="1:39" ht="23.1" customHeight="1">
      <c r="A99" s="235"/>
      <c r="B99" s="621"/>
      <c r="C99" s="622"/>
      <c r="D99" s="622"/>
      <c r="E99" s="622"/>
      <c r="F99" s="622"/>
      <c r="G99" s="622"/>
      <c r="H99" s="622"/>
      <c r="I99" s="623"/>
      <c r="J99" s="255"/>
      <c r="K99" s="633" t="s">
        <v>1279</v>
      </c>
      <c r="L99" s="634"/>
      <c r="M99" s="635"/>
      <c r="N99" s="629"/>
      <c r="O99" s="629"/>
      <c r="P99" s="629"/>
      <c r="Q99" s="629"/>
      <c r="R99" s="291" t="s">
        <v>0</v>
      </c>
      <c r="S99" s="255"/>
      <c r="T99" s="633" t="s">
        <v>1279</v>
      </c>
      <c r="U99" s="634"/>
      <c r="V99" s="635"/>
      <c r="W99" s="629"/>
      <c r="X99" s="629"/>
      <c r="Y99" s="629"/>
      <c r="Z99" s="629"/>
      <c r="AA99" s="291" t="s">
        <v>0</v>
      </c>
      <c r="AB99" s="255"/>
      <c r="AC99" s="633" t="s">
        <v>1279</v>
      </c>
      <c r="AD99" s="634"/>
      <c r="AE99" s="635"/>
      <c r="AF99" s="629"/>
      <c r="AG99" s="629"/>
      <c r="AH99" s="629"/>
      <c r="AI99" s="629"/>
      <c r="AJ99" s="291" t="s">
        <v>0</v>
      </c>
      <c r="AK99" s="234"/>
      <c r="AL99" s="236"/>
      <c r="AM99" s="234"/>
    </row>
    <row r="100" spans="1:39" ht="23.1" customHeight="1">
      <c r="A100" s="235"/>
      <c r="B100" s="613" t="s">
        <v>1282</v>
      </c>
      <c r="C100" s="614"/>
      <c r="D100" s="614"/>
      <c r="E100" s="614"/>
      <c r="F100" s="614"/>
      <c r="G100" s="614"/>
      <c r="H100" s="614"/>
      <c r="I100" s="614"/>
      <c r="J100" s="240"/>
      <c r="K100" s="598"/>
      <c r="L100" s="598"/>
      <c r="M100" s="598"/>
      <c r="N100" s="598"/>
      <c r="O100" s="598"/>
      <c r="P100" s="591" t="s">
        <v>716</v>
      </c>
      <c r="Q100" s="591"/>
      <c r="R100" s="291"/>
      <c r="S100" s="240"/>
      <c r="T100" s="598"/>
      <c r="U100" s="598"/>
      <c r="V100" s="598"/>
      <c r="W100" s="598"/>
      <c r="X100" s="598"/>
      <c r="Y100" s="591" t="s">
        <v>716</v>
      </c>
      <c r="Z100" s="591"/>
      <c r="AA100" s="291"/>
      <c r="AB100" s="240"/>
      <c r="AC100" s="598"/>
      <c r="AD100" s="598"/>
      <c r="AE100" s="598"/>
      <c r="AF100" s="598"/>
      <c r="AG100" s="598"/>
      <c r="AH100" s="591" t="s">
        <v>716</v>
      </c>
      <c r="AI100" s="591"/>
      <c r="AJ100" s="291"/>
      <c r="AK100" s="234"/>
      <c r="AL100" s="236"/>
      <c r="AM100" s="234"/>
    </row>
    <row r="101" spans="1:39" ht="8.4499999999999993" hidden="1" customHeight="1">
      <c r="A101" s="235"/>
      <c r="B101" s="638"/>
      <c r="C101" s="639"/>
      <c r="D101" s="639"/>
      <c r="E101" s="639"/>
      <c r="F101" s="639"/>
      <c r="G101" s="639"/>
      <c r="H101" s="639"/>
      <c r="I101" s="639"/>
      <c r="J101" s="235"/>
      <c r="K101" s="300"/>
      <c r="L101" s="300"/>
      <c r="M101" s="300"/>
      <c r="N101" s="300"/>
      <c r="O101" s="258"/>
      <c r="P101" s="258"/>
      <c r="Q101" s="234"/>
      <c r="R101" s="296"/>
      <c r="S101" s="235"/>
      <c r="T101" s="300"/>
      <c r="U101" s="300"/>
      <c r="V101" s="300"/>
      <c r="W101" s="300"/>
      <c r="X101" s="258"/>
      <c r="Y101" s="258"/>
      <c r="Z101" s="234"/>
      <c r="AA101" s="296"/>
      <c r="AB101" s="235"/>
      <c r="AC101" s="300"/>
      <c r="AD101" s="300"/>
      <c r="AE101" s="300"/>
      <c r="AF101" s="300"/>
      <c r="AG101" s="258"/>
      <c r="AH101" s="258"/>
      <c r="AI101" s="234"/>
      <c r="AJ101" s="296"/>
      <c r="AK101" s="234"/>
      <c r="AL101" s="236"/>
      <c r="AM101" s="234"/>
    </row>
    <row r="102" spans="1:39" ht="17.45" customHeight="1">
      <c r="A102" s="235"/>
      <c r="B102" s="616"/>
      <c r="C102" s="617"/>
      <c r="D102" s="617"/>
      <c r="E102" s="617"/>
      <c r="F102" s="617"/>
      <c r="G102" s="617"/>
      <c r="H102" s="617"/>
      <c r="I102" s="617"/>
      <c r="J102" s="255"/>
      <c r="K102" s="301"/>
      <c r="M102" s="301"/>
      <c r="N102" s="302" t="s">
        <v>1283</v>
      </c>
      <c r="O102" s="259"/>
      <c r="P102" s="259"/>
      <c r="Q102" s="242"/>
      <c r="R102" s="293"/>
      <c r="S102" s="255"/>
      <c r="T102" s="301"/>
      <c r="V102" s="301"/>
      <c r="W102" s="302" t="s">
        <v>1283</v>
      </c>
      <c r="X102" s="259"/>
      <c r="Y102" s="259"/>
      <c r="Z102" s="242"/>
      <c r="AA102" s="293"/>
      <c r="AB102" s="255"/>
      <c r="AC102" s="301"/>
      <c r="AE102" s="301"/>
      <c r="AF102" s="302" t="s">
        <v>1283</v>
      </c>
      <c r="AG102" s="259"/>
      <c r="AH102" s="259"/>
      <c r="AI102" s="242"/>
      <c r="AJ102" s="293"/>
      <c r="AK102" s="234"/>
      <c r="AL102" s="236"/>
      <c r="AM102" s="234"/>
    </row>
    <row r="103" spans="1:39" ht="11.45" customHeight="1">
      <c r="A103" s="235"/>
      <c r="B103" s="599" t="s">
        <v>1284</v>
      </c>
      <c r="C103" s="600"/>
      <c r="D103" s="600"/>
      <c r="E103" s="600"/>
      <c r="F103" s="600"/>
      <c r="G103" s="600"/>
      <c r="H103" s="600"/>
      <c r="I103" s="600"/>
      <c r="J103" s="274"/>
      <c r="K103" s="303"/>
      <c r="L103" s="303"/>
      <c r="M103" s="303"/>
      <c r="N103" s="303"/>
      <c r="O103" s="303"/>
      <c r="P103" s="303"/>
      <c r="Q103" s="232"/>
      <c r="R103" s="292"/>
      <c r="S103" s="274"/>
      <c r="T103" s="303"/>
      <c r="U103" s="303"/>
      <c r="V103" s="303"/>
      <c r="W103" s="303"/>
      <c r="X103" s="303"/>
      <c r="Y103" s="303"/>
      <c r="Z103" s="232"/>
      <c r="AA103" s="292"/>
      <c r="AB103" s="274"/>
      <c r="AC103" s="303"/>
      <c r="AD103" s="303"/>
      <c r="AE103" s="303"/>
      <c r="AF103" s="303"/>
      <c r="AG103" s="303"/>
      <c r="AH103" s="303"/>
      <c r="AI103" s="232"/>
      <c r="AJ103" s="292"/>
      <c r="AK103" s="234"/>
      <c r="AL103" s="236"/>
      <c r="AM103" s="234"/>
    </row>
    <row r="104" spans="1:39" ht="18.95" customHeight="1">
      <c r="A104" s="235"/>
      <c r="B104" s="621"/>
      <c r="C104" s="622"/>
      <c r="D104" s="622"/>
      <c r="E104" s="622"/>
      <c r="F104" s="622"/>
      <c r="G104" s="622"/>
      <c r="H104" s="622"/>
      <c r="I104" s="622"/>
      <c r="J104" s="255"/>
      <c r="K104" s="631"/>
      <c r="L104" s="631"/>
      <c r="M104" s="631"/>
      <c r="N104" s="631"/>
      <c r="O104" s="631"/>
      <c r="P104" s="632" t="s">
        <v>140</v>
      </c>
      <c r="Q104" s="632"/>
      <c r="R104" s="293"/>
      <c r="S104" s="255"/>
      <c r="T104" s="631"/>
      <c r="U104" s="631"/>
      <c r="V104" s="631"/>
      <c r="W104" s="631"/>
      <c r="X104" s="631"/>
      <c r="Y104" s="632" t="s">
        <v>140</v>
      </c>
      <c r="Z104" s="632"/>
      <c r="AA104" s="293"/>
      <c r="AB104" s="255"/>
      <c r="AC104" s="631"/>
      <c r="AD104" s="631"/>
      <c r="AE104" s="631"/>
      <c r="AF104" s="631"/>
      <c r="AG104" s="631"/>
      <c r="AH104" s="632" t="s">
        <v>140</v>
      </c>
      <c r="AI104" s="632"/>
      <c r="AJ104" s="293"/>
      <c r="AK104" s="234"/>
      <c r="AL104" s="236"/>
      <c r="AM104" s="234"/>
    </row>
    <row r="105" spans="1:39" ht="12" customHeight="1">
      <c r="A105" s="235"/>
      <c r="B105" s="599" t="s">
        <v>1285</v>
      </c>
      <c r="C105" s="600"/>
      <c r="D105" s="600"/>
      <c r="E105" s="600"/>
      <c r="F105" s="600"/>
      <c r="G105" s="600"/>
      <c r="H105" s="600"/>
      <c r="I105" s="600"/>
      <c r="J105" s="274"/>
      <c r="K105" s="630"/>
      <c r="L105" s="630"/>
      <c r="M105" s="630"/>
      <c r="N105" s="630"/>
      <c r="O105" s="630"/>
      <c r="P105" s="630"/>
      <c r="Q105" s="232"/>
      <c r="R105" s="292"/>
      <c r="S105" s="274"/>
      <c r="T105" s="630"/>
      <c r="U105" s="630"/>
      <c r="V105" s="630"/>
      <c r="W105" s="630"/>
      <c r="X105" s="630"/>
      <c r="Y105" s="630"/>
      <c r="Z105" s="232"/>
      <c r="AA105" s="292"/>
      <c r="AB105" s="274"/>
      <c r="AC105" s="630"/>
      <c r="AD105" s="630"/>
      <c r="AE105" s="630"/>
      <c r="AF105" s="630"/>
      <c r="AG105" s="630"/>
      <c r="AH105" s="630"/>
      <c r="AI105" s="232"/>
      <c r="AJ105" s="292"/>
      <c r="AK105" s="234"/>
      <c r="AL105" s="236"/>
      <c r="AM105" s="234"/>
    </row>
    <row r="106" spans="1:39" ht="18.95" customHeight="1">
      <c r="A106" s="235"/>
      <c r="B106" s="621"/>
      <c r="C106" s="622"/>
      <c r="D106" s="622"/>
      <c r="E106" s="622"/>
      <c r="F106" s="622"/>
      <c r="G106" s="622"/>
      <c r="H106" s="622"/>
      <c r="I106" s="622"/>
      <c r="J106" s="255"/>
      <c r="K106" s="242" t="s">
        <v>181</v>
      </c>
      <c r="L106" s="242"/>
      <c r="M106" s="631"/>
      <c r="N106" s="631"/>
      <c r="O106" s="631"/>
      <c r="P106" s="632" t="s">
        <v>140</v>
      </c>
      <c r="Q106" s="632"/>
      <c r="R106" s="293"/>
      <c r="S106" s="255"/>
      <c r="T106" s="242" t="s">
        <v>181</v>
      </c>
      <c r="U106" s="242"/>
      <c r="V106" s="631"/>
      <c r="W106" s="631"/>
      <c r="X106" s="631"/>
      <c r="Y106" s="632" t="s">
        <v>140</v>
      </c>
      <c r="Z106" s="632"/>
      <c r="AA106" s="293"/>
      <c r="AB106" s="255"/>
      <c r="AC106" s="242" t="s">
        <v>181</v>
      </c>
      <c r="AD106" s="242"/>
      <c r="AE106" s="631"/>
      <c r="AF106" s="631"/>
      <c r="AG106" s="631"/>
      <c r="AH106" s="632" t="s">
        <v>140</v>
      </c>
      <c r="AI106" s="632"/>
      <c r="AJ106" s="293"/>
      <c r="AK106" s="234"/>
      <c r="AL106" s="236"/>
      <c r="AM106" s="234"/>
    </row>
    <row r="107" spans="1:39" ht="3.95" customHeight="1">
      <c r="A107" s="235"/>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6"/>
      <c r="AM107" s="234"/>
    </row>
    <row r="108" spans="1:39" ht="3.95" customHeight="1">
      <c r="A108" s="235"/>
      <c r="B108" s="234"/>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c r="AF108" s="234"/>
      <c r="AG108" s="234"/>
      <c r="AH108" s="234"/>
      <c r="AI108" s="234"/>
      <c r="AJ108" s="234"/>
      <c r="AK108" s="234"/>
      <c r="AL108" s="236"/>
      <c r="AM108" s="234"/>
    </row>
    <row r="109" spans="1:39" ht="23.1" customHeight="1">
      <c r="A109" s="628" t="s">
        <v>1170</v>
      </c>
      <c r="B109" s="608"/>
      <c r="C109" s="608"/>
      <c r="D109" s="608"/>
      <c r="E109" s="608"/>
      <c r="F109" s="608"/>
      <c r="G109" s="608"/>
      <c r="H109" s="608"/>
      <c r="I109" s="608"/>
      <c r="J109" s="608"/>
      <c r="K109" s="608"/>
      <c r="L109" s="608"/>
      <c r="M109" s="608"/>
      <c r="N109" s="608"/>
      <c r="O109" s="608"/>
      <c r="R109" s="304"/>
      <c r="S109" s="305"/>
      <c r="T109" s="305"/>
      <c r="U109" s="305"/>
      <c r="V109" s="629"/>
      <c r="W109" s="629"/>
      <c r="X109" s="629"/>
      <c r="Y109" s="629"/>
      <c r="Z109" s="629"/>
      <c r="AA109" s="252" t="s">
        <v>0</v>
      </c>
      <c r="AB109" s="253"/>
      <c r="AC109" s="306"/>
      <c r="AD109" s="306"/>
      <c r="AG109" s="234"/>
      <c r="AH109" s="234"/>
      <c r="AI109" s="234"/>
      <c r="AJ109" s="234"/>
      <c r="AK109" s="234"/>
      <c r="AL109" s="236"/>
      <c r="AM109" s="234"/>
    </row>
    <row r="110" spans="1:39" ht="2.4500000000000002" customHeight="1">
      <c r="A110" s="255"/>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3"/>
      <c r="AM110" s="234"/>
    </row>
    <row r="111" spans="1:39" ht="3.95" customHeight="1">
      <c r="A111" s="234"/>
      <c r="B111" s="234"/>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row>
    <row r="112" spans="1:39" ht="15" customHeight="1">
      <c r="A112" s="608" t="s">
        <v>1171</v>
      </c>
      <c r="B112" s="608"/>
      <c r="C112" s="608"/>
      <c r="D112" s="608"/>
      <c r="E112" s="608"/>
      <c r="F112" s="608"/>
      <c r="G112" s="608"/>
      <c r="H112" s="608"/>
      <c r="I112" s="608"/>
      <c r="J112" s="608"/>
      <c r="K112" s="608"/>
      <c r="L112" s="608"/>
      <c r="M112" s="608"/>
      <c r="N112" s="608"/>
      <c r="O112" s="608"/>
      <c r="P112" s="608"/>
      <c r="Q112" s="608"/>
      <c r="R112" s="608"/>
      <c r="S112" s="608"/>
      <c r="T112" s="608"/>
      <c r="U112" s="608"/>
      <c r="V112" s="608"/>
      <c r="W112" s="608"/>
      <c r="X112" s="608"/>
      <c r="Y112" s="608"/>
      <c r="Z112" s="608"/>
      <c r="AA112" s="608"/>
      <c r="AB112" s="608"/>
      <c r="AC112" s="608"/>
      <c r="AD112" s="608"/>
      <c r="AE112" s="608"/>
      <c r="AF112" s="608"/>
      <c r="AG112" s="608"/>
      <c r="AH112" s="608"/>
      <c r="AI112" s="608"/>
      <c r="AJ112" s="608"/>
      <c r="AK112" s="258"/>
      <c r="AL112" s="258"/>
      <c r="AM112" s="234"/>
    </row>
    <row r="113" spans="1:59" ht="2.25" customHeight="1">
      <c r="A113" s="234"/>
      <c r="B113" s="234"/>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row>
    <row r="114" spans="1:59" ht="2.25" customHeight="1">
      <c r="A114" s="274"/>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3"/>
      <c r="AM114" s="234"/>
    </row>
    <row r="115" spans="1:59" ht="14.45" customHeight="1">
      <c r="A115" s="235" t="s">
        <v>1172</v>
      </c>
      <c r="B115" s="234"/>
      <c r="C115" s="234"/>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234"/>
      <c r="AJ115" s="234"/>
      <c r="AK115" s="234"/>
      <c r="AL115" s="236"/>
      <c r="AM115" s="234"/>
    </row>
    <row r="116" spans="1:59" ht="18" customHeight="1">
      <c r="A116" s="235"/>
      <c r="B116" s="572" t="s">
        <v>1268</v>
      </c>
      <c r="C116" s="573"/>
      <c r="D116" s="573"/>
      <c r="E116" s="573"/>
      <c r="F116" s="573"/>
      <c r="G116" s="573"/>
      <c r="H116" s="573"/>
      <c r="I116" s="573"/>
      <c r="J116" s="610"/>
      <c r="K116" s="603"/>
      <c r="L116" s="603"/>
      <c r="M116" s="603"/>
      <c r="N116" s="603"/>
      <c r="O116" s="603"/>
      <c r="P116" s="611"/>
      <c r="Q116" s="307"/>
      <c r="R116" s="307"/>
      <c r="S116" s="307"/>
      <c r="T116" s="307"/>
      <c r="U116" s="307"/>
      <c r="V116" s="307"/>
      <c r="W116" s="307"/>
      <c r="X116" s="307"/>
      <c r="Y116" s="307"/>
      <c r="Z116" s="307"/>
      <c r="AA116" s="307"/>
      <c r="AB116" s="307"/>
      <c r="AC116" s="307"/>
      <c r="AD116" s="307"/>
      <c r="AE116" s="307"/>
      <c r="AF116" s="307"/>
      <c r="AG116" s="307"/>
      <c r="AH116" s="307"/>
      <c r="AI116" s="307"/>
      <c r="AJ116" s="234"/>
      <c r="AK116" s="234"/>
      <c r="AL116" s="236"/>
      <c r="AM116" s="234"/>
    </row>
    <row r="117" spans="1:59" ht="30.95" customHeight="1">
      <c r="A117" s="235"/>
      <c r="B117" s="599" t="s">
        <v>1286</v>
      </c>
      <c r="C117" s="600"/>
      <c r="D117" s="600"/>
      <c r="E117" s="600"/>
      <c r="F117" s="600"/>
      <c r="G117" s="600"/>
      <c r="H117" s="600"/>
      <c r="I117" s="612"/>
      <c r="J117" s="245"/>
      <c r="K117" s="250" t="s">
        <v>1173</v>
      </c>
      <c r="L117" s="250"/>
      <c r="M117" s="250"/>
      <c r="N117" s="250"/>
      <c r="O117" s="241"/>
      <c r="P117" s="357"/>
      <c r="Q117" s="359" t="s">
        <v>1174</v>
      </c>
      <c r="R117" s="252"/>
      <c r="S117" s="252"/>
      <c r="T117" s="241"/>
      <c r="U117" s="252"/>
      <c r="V117" s="252"/>
      <c r="W117" s="241"/>
      <c r="X117" s="252"/>
      <c r="Y117" s="252"/>
      <c r="Z117" s="249"/>
      <c r="AA117" s="235"/>
      <c r="AB117" s="234"/>
      <c r="AC117" s="234"/>
      <c r="AD117" s="234"/>
      <c r="AE117" s="234"/>
      <c r="AF117" s="234"/>
      <c r="AG117" s="234"/>
      <c r="AH117" s="234"/>
      <c r="AI117" s="234"/>
      <c r="AJ117" s="234"/>
      <c r="AK117" s="234"/>
      <c r="AL117" s="236"/>
      <c r="AM117" s="234"/>
      <c r="AN117" s="298" t="s">
        <v>1278</v>
      </c>
      <c r="AO117" s="310"/>
      <c r="AP117" s="310"/>
      <c r="AQ117" s="310"/>
      <c r="AR117" s="310"/>
      <c r="AS117" s="310"/>
      <c r="AT117" s="310"/>
      <c r="AU117" s="310"/>
      <c r="AV117" s="310"/>
      <c r="AW117" s="310"/>
      <c r="AX117" s="310"/>
      <c r="AY117" s="310"/>
      <c r="AZ117" s="310"/>
      <c r="BA117" s="310"/>
      <c r="BB117" s="310"/>
      <c r="BC117" s="310"/>
      <c r="BD117" s="310"/>
      <c r="BE117" s="310"/>
      <c r="BF117" s="310"/>
      <c r="BG117" s="310"/>
    </row>
    <row r="118" spans="1:59" ht="17.100000000000001" customHeight="1">
      <c r="A118" s="235"/>
      <c r="B118" s="613" t="s">
        <v>1287</v>
      </c>
      <c r="C118" s="614"/>
      <c r="D118" s="614"/>
      <c r="E118" s="614"/>
      <c r="F118" s="614"/>
      <c r="G118" s="614"/>
      <c r="H118" s="614"/>
      <c r="I118" s="615"/>
      <c r="J118" s="264"/>
      <c r="K118" s="232" t="s">
        <v>1175</v>
      </c>
      <c r="L118" s="232"/>
      <c r="M118" s="232"/>
      <c r="N118" s="232"/>
      <c r="O118" s="232"/>
      <c r="P118" s="232"/>
      <c r="Q118" s="232"/>
      <c r="R118" s="266"/>
      <c r="S118" s="607" t="s">
        <v>1176</v>
      </c>
      <c r="T118" s="607"/>
      <c r="U118" s="607"/>
      <c r="V118" s="607"/>
      <c r="W118" s="607"/>
      <c r="X118" s="232"/>
      <c r="Y118" s="266"/>
      <c r="Z118" s="607" t="s">
        <v>1177</v>
      </c>
      <c r="AA118" s="607"/>
      <c r="AB118" s="607"/>
      <c r="AC118" s="607"/>
      <c r="AD118" s="607"/>
      <c r="AE118" s="607"/>
      <c r="AF118" s="607"/>
      <c r="AG118" s="607"/>
      <c r="AH118" s="607"/>
      <c r="AI118" s="619"/>
      <c r="AJ118" s="234"/>
      <c r="AK118" s="234"/>
      <c r="AL118" s="236"/>
      <c r="AM118" s="234"/>
      <c r="AN118" s="229" t="b">
        <v>0</v>
      </c>
      <c r="AO118" s="229" t="b">
        <v>0</v>
      </c>
      <c r="AP118" s="229" t="b">
        <v>0</v>
      </c>
    </row>
    <row r="119" spans="1:59" ht="17.100000000000001" customHeight="1">
      <c r="A119" s="235"/>
      <c r="B119" s="616"/>
      <c r="C119" s="617"/>
      <c r="D119" s="617"/>
      <c r="E119" s="617"/>
      <c r="F119" s="617"/>
      <c r="G119" s="617"/>
      <c r="H119" s="617"/>
      <c r="I119" s="618"/>
      <c r="J119" s="269"/>
      <c r="K119" s="620" t="s">
        <v>1178</v>
      </c>
      <c r="L119" s="620"/>
      <c r="M119" s="620"/>
      <c r="N119" s="620"/>
      <c r="O119" s="620"/>
      <c r="P119" s="620"/>
      <c r="Q119" s="620"/>
      <c r="R119" s="620"/>
      <c r="S119" s="242"/>
      <c r="T119" s="273"/>
      <c r="U119" s="620" t="s">
        <v>1179</v>
      </c>
      <c r="V119" s="620"/>
      <c r="W119" s="620"/>
      <c r="X119" s="620"/>
      <c r="Y119" s="242"/>
      <c r="Z119" s="242"/>
      <c r="AA119" s="242"/>
      <c r="AB119" s="242"/>
      <c r="AC119" s="242"/>
      <c r="AD119" s="242"/>
      <c r="AE119" s="242"/>
      <c r="AF119" s="242"/>
      <c r="AG119" s="242"/>
      <c r="AH119" s="242"/>
      <c r="AI119" s="243"/>
      <c r="AJ119" s="234"/>
      <c r="AK119" s="234"/>
      <c r="AL119" s="236"/>
      <c r="AM119" s="234"/>
      <c r="AN119" s="229" t="b">
        <v>0</v>
      </c>
      <c r="AO119" s="229" t="b">
        <v>0</v>
      </c>
    </row>
    <row r="120" spans="1:59" ht="17.100000000000001" customHeight="1">
      <c r="A120" s="235"/>
      <c r="B120" s="592" t="s">
        <v>1288</v>
      </c>
      <c r="C120" s="593"/>
      <c r="D120" s="593"/>
      <c r="E120" s="593"/>
      <c r="F120" s="593"/>
      <c r="G120" s="593"/>
      <c r="H120" s="593"/>
      <c r="I120" s="594"/>
      <c r="J120" s="245"/>
      <c r="K120" s="573" t="s">
        <v>1180</v>
      </c>
      <c r="L120" s="573"/>
      <c r="M120" s="573"/>
      <c r="N120" s="573"/>
      <c r="O120" s="573"/>
      <c r="P120" s="311"/>
      <c r="Q120" s="246"/>
      <c r="R120" s="593" t="s">
        <v>1181</v>
      </c>
      <c r="S120" s="593"/>
      <c r="T120" s="593"/>
      <c r="U120" s="593"/>
      <c r="V120" s="593"/>
      <c r="W120" s="593"/>
      <c r="X120" s="246"/>
      <c r="Y120" s="573" t="s">
        <v>1182</v>
      </c>
      <c r="Z120" s="573"/>
      <c r="AA120" s="573"/>
      <c r="AB120" s="573"/>
      <c r="AC120" s="573"/>
      <c r="AD120" s="574"/>
      <c r="AE120" s="234"/>
      <c r="AF120" s="234"/>
      <c r="AG120" s="234"/>
      <c r="AH120" s="234"/>
      <c r="AJ120" s="234"/>
      <c r="AK120" s="234"/>
      <c r="AL120" s="236"/>
      <c r="AM120" s="234"/>
      <c r="AN120" s="229" t="b">
        <v>0</v>
      </c>
      <c r="AP120" s="229" t="b">
        <v>0</v>
      </c>
    </row>
    <row r="121" spans="1:59" ht="17.100000000000001" customHeight="1">
      <c r="A121" s="235"/>
      <c r="B121" s="572" t="s">
        <v>1289</v>
      </c>
      <c r="C121" s="573"/>
      <c r="D121" s="573"/>
      <c r="E121" s="573"/>
      <c r="F121" s="573"/>
      <c r="G121" s="573"/>
      <c r="H121" s="573"/>
      <c r="I121" s="574"/>
      <c r="J121" s="245"/>
      <c r="K121" s="573" t="s">
        <v>1183</v>
      </c>
      <c r="L121" s="573"/>
      <c r="M121" s="573"/>
      <c r="N121" s="573"/>
      <c r="O121" s="573"/>
      <c r="P121" s="311"/>
      <c r="Q121" s="246"/>
      <c r="R121" s="573" t="s">
        <v>1184</v>
      </c>
      <c r="S121" s="573"/>
      <c r="T121" s="573"/>
      <c r="U121" s="573"/>
      <c r="V121" s="573"/>
      <c r="W121" s="573"/>
      <c r="X121" s="246"/>
      <c r="Y121" s="593" t="s">
        <v>1185</v>
      </c>
      <c r="Z121" s="593"/>
      <c r="AA121" s="593"/>
      <c r="AB121" s="593"/>
      <c r="AC121" s="593"/>
      <c r="AD121" s="594"/>
      <c r="AE121" s="234"/>
      <c r="AF121" s="234"/>
      <c r="AG121" s="234"/>
      <c r="AH121" s="234"/>
      <c r="AJ121" s="234"/>
      <c r="AK121" s="234"/>
      <c r="AL121" s="236"/>
      <c r="AM121" s="234"/>
      <c r="AN121" s="229" t="b">
        <v>0</v>
      </c>
      <c r="AO121" s="229" t="b">
        <v>0</v>
      </c>
      <c r="AP121" s="229" t="b">
        <v>0</v>
      </c>
    </row>
    <row r="122" spans="1:59" ht="17.100000000000001" customHeight="1">
      <c r="A122" s="235"/>
      <c r="B122" s="572" t="s">
        <v>1290</v>
      </c>
      <c r="C122" s="573"/>
      <c r="D122" s="573"/>
      <c r="E122" s="573"/>
      <c r="F122" s="573"/>
      <c r="G122" s="573"/>
      <c r="H122" s="573"/>
      <c r="I122" s="574"/>
      <c r="J122" s="264"/>
      <c r="K122" s="593" t="s">
        <v>1186</v>
      </c>
      <c r="L122" s="593"/>
      <c r="M122" s="593"/>
      <c r="N122" s="593"/>
      <c r="O122" s="593"/>
      <c r="P122" s="593"/>
      <c r="Q122" s="266"/>
      <c r="R122" s="607" t="s">
        <v>1187</v>
      </c>
      <c r="S122" s="607"/>
      <c r="T122" s="607"/>
      <c r="U122" s="607"/>
      <c r="V122" s="607"/>
      <c r="W122" s="607"/>
      <c r="X122" s="266"/>
      <c r="Y122" s="607" t="s">
        <v>1188</v>
      </c>
      <c r="Z122" s="607"/>
      <c r="AA122" s="607"/>
      <c r="AB122" s="607"/>
      <c r="AC122" s="607"/>
      <c r="AD122" s="233"/>
      <c r="AE122" s="608"/>
      <c r="AF122" s="608"/>
      <c r="AG122" s="608"/>
      <c r="AH122" s="608"/>
      <c r="AI122" s="608"/>
      <c r="AJ122" s="234"/>
      <c r="AK122" s="234"/>
      <c r="AL122" s="236"/>
      <c r="AM122" s="234"/>
      <c r="AN122" s="229" t="b">
        <v>0</v>
      </c>
      <c r="AO122" s="229" t="b">
        <v>0</v>
      </c>
      <c r="AP122" s="229" t="b">
        <v>0</v>
      </c>
    </row>
    <row r="123" spans="1:59" ht="17.100000000000001" customHeight="1">
      <c r="A123" s="235"/>
      <c r="B123" s="572" t="s">
        <v>1291</v>
      </c>
      <c r="C123" s="573"/>
      <c r="D123" s="573"/>
      <c r="E123" s="573"/>
      <c r="F123" s="573"/>
      <c r="G123" s="573"/>
      <c r="H123" s="573"/>
      <c r="I123" s="574"/>
      <c r="J123" s="245"/>
      <c r="K123" s="573" t="s">
        <v>1189</v>
      </c>
      <c r="L123" s="573"/>
      <c r="M123" s="573"/>
      <c r="N123" s="573"/>
      <c r="O123" s="573"/>
      <c r="P123" s="609"/>
      <c r="Q123" s="312"/>
      <c r="R123" s="573" t="s">
        <v>1190</v>
      </c>
      <c r="S123" s="573"/>
      <c r="T123" s="573"/>
      <c r="U123" s="573"/>
      <c r="V123" s="573"/>
      <c r="W123" s="241"/>
      <c r="X123" s="312"/>
      <c r="Y123" s="573" t="s">
        <v>1191</v>
      </c>
      <c r="Z123" s="573"/>
      <c r="AA123" s="573"/>
      <c r="AB123" s="573"/>
      <c r="AC123" s="573"/>
      <c r="AD123" s="241"/>
      <c r="AE123" s="313"/>
      <c r="AF123" s="607" t="s">
        <v>1192</v>
      </c>
      <c r="AG123" s="607"/>
      <c r="AH123" s="607"/>
      <c r="AI123" s="607"/>
      <c r="AJ123" s="607"/>
      <c r="AK123" s="231"/>
      <c r="AL123" s="314"/>
      <c r="AM123" s="234"/>
      <c r="AN123" s="229" t="b">
        <v>0</v>
      </c>
      <c r="AO123" s="229" t="b">
        <v>0</v>
      </c>
      <c r="AP123" s="229" t="b">
        <v>0</v>
      </c>
      <c r="AQ123" s="229" t="b">
        <v>0</v>
      </c>
    </row>
    <row r="124" spans="1:59" ht="20.100000000000001" customHeight="1">
      <c r="A124" s="235"/>
      <c r="B124" s="572" t="s">
        <v>1292</v>
      </c>
      <c r="C124" s="573"/>
      <c r="D124" s="573"/>
      <c r="E124" s="573"/>
      <c r="F124" s="573"/>
      <c r="G124" s="573"/>
      <c r="H124" s="573"/>
      <c r="I124" s="574"/>
      <c r="J124" s="240"/>
      <c r="K124" s="603"/>
      <c r="L124" s="603"/>
      <c r="M124" s="603"/>
      <c r="N124" s="241"/>
      <c r="O124" s="241" t="s">
        <v>717</v>
      </c>
      <c r="P124" s="241"/>
      <c r="Q124" s="315"/>
      <c r="R124" s="603"/>
      <c r="S124" s="603"/>
      <c r="T124" s="603"/>
      <c r="U124" s="241"/>
      <c r="V124" s="241" t="s">
        <v>717</v>
      </c>
      <c r="W124" s="291"/>
      <c r="X124" s="241"/>
      <c r="Y124" s="603"/>
      <c r="Z124" s="603"/>
      <c r="AA124" s="603"/>
      <c r="AB124" s="241"/>
      <c r="AC124" s="241" t="s">
        <v>717</v>
      </c>
      <c r="AD124" s="241"/>
      <c r="AE124" s="315"/>
      <c r="AF124" s="603"/>
      <c r="AG124" s="603"/>
      <c r="AH124" s="603"/>
      <c r="AI124" s="232"/>
      <c r="AJ124" s="232" t="s">
        <v>717</v>
      </c>
      <c r="AK124" s="232"/>
      <c r="AL124" s="314"/>
      <c r="AM124" s="234"/>
    </row>
    <row r="125" spans="1:59" ht="27" customHeight="1">
      <c r="A125" s="235"/>
      <c r="B125" s="579" t="s">
        <v>1293</v>
      </c>
      <c r="C125" s="579"/>
      <c r="D125" s="579"/>
      <c r="E125" s="579"/>
      <c r="F125" s="579"/>
      <c r="G125" s="579"/>
      <c r="H125" s="579"/>
      <c r="I125" s="579"/>
      <c r="J125" s="625"/>
      <c r="K125" s="626"/>
      <c r="L125" s="626"/>
      <c r="M125" s="626"/>
      <c r="N125" s="241"/>
      <c r="O125" s="241" t="s">
        <v>0</v>
      </c>
      <c r="P125" s="241"/>
      <c r="Q125" s="627"/>
      <c r="R125" s="626"/>
      <c r="S125" s="626"/>
      <c r="T125" s="626"/>
      <c r="U125" s="241"/>
      <c r="V125" s="241" t="s">
        <v>0</v>
      </c>
      <c r="W125" s="291"/>
      <c r="X125" s="626"/>
      <c r="Y125" s="626"/>
      <c r="Z125" s="626"/>
      <c r="AA125" s="626"/>
      <c r="AB125" s="241"/>
      <c r="AC125" s="241" t="s">
        <v>0</v>
      </c>
      <c r="AD125" s="241"/>
      <c r="AE125" s="627"/>
      <c r="AF125" s="626"/>
      <c r="AG125" s="626"/>
      <c r="AH125" s="626"/>
      <c r="AI125" s="241"/>
      <c r="AJ125" s="241" t="s">
        <v>0</v>
      </c>
      <c r="AK125" s="241"/>
      <c r="AL125" s="314"/>
      <c r="AM125" s="234"/>
    </row>
    <row r="126" spans="1:59" ht="3.95" customHeight="1">
      <c r="A126" s="235"/>
      <c r="B126" s="230"/>
      <c r="C126" s="230"/>
      <c r="D126" s="230"/>
      <c r="E126" s="230"/>
      <c r="F126" s="230"/>
      <c r="G126" s="230"/>
      <c r="H126" s="230"/>
      <c r="I126" s="230"/>
      <c r="AJ126" s="234"/>
      <c r="AK126" s="234"/>
      <c r="AL126" s="236"/>
      <c r="AM126" s="234"/>
    </row>
    <row r="127" spans="1:59" ht="3.95" customHeight="1">
      <c r="A127" s="235"/>
      <c r="B127" s="230"/>
      <c r="C127" s="230"/>
      <c r="D127" s="230"/>
      <c r="E127" s="230"/>
      <c r="F127" s="230"/>
      <c r="G127" s="230"/>
      <c r="H127" s="230"/>
      <c r="I127" s="230"/>
      <c r="AJ127" s="234"/>
      <c r="AK127" s="234"/>
      <c r="AL127" s="236"/>
      <c r="AM127" s="234"/>
    </row>
    <row r="128" spans="1:59" ht="18" customHeight="1">
      <c r="A128" s="235"/>
      <c r="B128" s="572" t="s">
        <v>1268</v>
      </c>
      <c r="C128" s="573"/>
      <c r="D128" s="573"/>
      <c r="E128" s="573"/>
      <c r="F128" s="573"/>
      <c r="G128" s="573"/>
      <c r="H128" s="573"/>
      <c r="I128" s="573"/>
      <c r="J128" s="610"/>
      <c r="K128" s="603"/>
      <c r="L128" s="603"/>
      <c r="M128" s="603"/>
      <c r="N128" s="603"/>
      <c r="O128" s="603"/>
      <c r="P128" s="611"/>
      <c r="Q128" s="307"/>
      <c r="R128" s="307"/>
      <c r="S128" s="307"/>
      <c r="T128" s="307"/>
      <c r="U128" s="307"/>
      <c r="V128" s="307"/>
      <c r="W128" s="307"/>
      <c r="X128" s="307"/>
      <c r="Y128" s="307"/>
      <c r="Z128" s="307"/>
      <c r="AA128" s="307"/>
      <c r="AB128" s="307"/>
      <c r="AC128" s="307"/>
      <c r="AD128" s="307"/>
      <c r="AE128" s="307"/>
      <c r="AF128" s="307"/>
      <c r="AG128" s="307"/>
      <c r="AH128" s="307"/>
      <c r="AI128" s="307"/>
      <c r="AJ128" s="234"/>
      <c r="AK128" s="234"/>
      <c r="AL128" s="236"/>
      <c r="AM128" s="234"/>
    </row>
    <row r="129" spans="1:40" ht="30.95" customHeight="1">
      <c r="A129" s="235"/>
      <c r="B129" s="599" t="s">
        <v>1286</v>
      </c>
      <c r="C129" s="600"/>
      <c r="D129" s="600"/>
      <c r="E129" s="600"/>
      <c r="F129" s="600"/>
      <c r="G129" s="600"/>
      <c r="H129" s="600"/>
      <c r="I129" s="612"/>
      <c r="J129" s="356"/>
      <c r="K129" s="231" t="s">
        <v>1173</v>
      </c>
      <c r="L129" s="231"/>
      <c r="M129" s="231"/>
      <c r="N129" s="231"/>
      <c r="O129" s="232"/>
      <c r="P129" s="308"/>
      <c r="Q129" s="309" t="s">
        <v>1174</v>
      </c>
      <c r="R129" s="261"/>
      <c r="S129" s="261"/>
      <c r="T129" s="232"/>
      <c r="U129" s="261"/>
      <c r="V129" s="261"/>
      <c r="W129" s="232"/>
      <c r="X129" s="261"/>
      <c r="Y129" s="261"/>
      <c r="Z129" s="233"/>
      <c r="AA129" s="235"/>
      <c r="AB129" s="234"/>
      <c r="AC129" s="234"/>
      <c r="AD129" s="234"/>
      <c r="AE129" s="234"/>
      <c r="AF129" s="234"/>
      <c r="AG129" s="234"/>
      <c r="AH129" s="234"/>
      <c r="AI129" s="234"/>
      <c r="AJ129" s="234"/>
      <c r="AK129" s="234"/>
      <c r="AL129" s="236"/>
      <c r="AM129" s="234"/>
    </row>
    <row r="130" spans="1:40" ht="17.100000000000001" customHeight="1">
      <c r="A130" s="235"/>
      <c r="B130" s="613" t="s">
        <v>1287</v>
      </c>
      <c r="C130" s="614"/>
      <c r="D130" s="614"/>
      <c r="E130" s="614"/>
      <c r="F130" s="614"/>
      <c r="G130" s="614"/>
      <c r="H130" s="614"/>
      <c r="I130" s="615"/>
      <c r="J130" s="264"/>
      <c r="K130" s="232" t="s">
        <v>1175</v>
      </c>
      <c r="L130" s="232"/>
      <c r="M130" s="232"/>
      <c r="N130" s="232"/>
      <c r="O130" s="232"/>
      <c r="P130" s="232"/>
      <c r="Q130" s="232"/>
      <c r="R130" s="266"/>
      <c r="S130" s="607" t="s">
        <v>1176</v>
      </c>
      <c r="T130" s="607"/>
      <c r="U130" s="607"/>
      <c r="V130" s="607"/>
      <c r="W130" s="607"/>
      <c r="X130" s="232"/>
      <c r="Y130" s="266"/>
      <c r="Z130" s="607" t="s">
        <v>1177</v>
      </c>
      <c r="AA130" s="607"/>
      <c r="AB130" s="607"/>
      <c r="AC130" s="607"/>
      <c r="AD130" s="607"/>
      <c r="AE130" s="607"/>
      <c r="AF130" s="607"/>
      <c r="AG130" s="607"/>
      <c r="AH130" s="607"/>
      <c r="AI130" s="619"/>
      <c r="AJ130" s="234"/>
      <c r="AK130" s="234"/>
      <c r="AL130" s="236"/>
      <c r="AM130" s="234"/>
    </row>
    <row r="131" spans="1:40" ht="17.100000000000001" customHeight="1">
      <c r="A131" s="235"/>
      <c r="B131" s="616"/>
      <c r="C131" s="617"/>
      <c r="D131" s="617"/>
      <c r="E131" s="617"/>
      <c r="F131" s="617"/>
      <c r="G131" s="617"/>
      <c r="H131" s="617"/>
      <c r="I131" s="618"/>
      <c r="J131" s="269"/>
      <c r="K131" s="620" t="s">
        <v>1178</v>
      </c>
      <c r="L131" s="620"/>
      <c r="M131" s="620"/>
      <c r="N131" s="620"/>
      <c r="O131" s="620"/>
      <c r="P131" s="620"/>
      <c r="Q131" s="620"/>
      <c r="R131" s="620"/>
      <c r="S131" s="242"/>
      <c r="T131" s="273"/>
      <c r="U131" s="620" t="s">
        <v>1179</v>
      </c>
      <c r="V131" s="620"/>
      <c r="W131" s="620"/>
      <c r="X131" s="620"/>
      <c r="Y131" s="242"/>
      <c r="Z131" s="242"/>
      <c r="AA131" s="242"/>
      <c r="AB131" s="242"/>
      <c r="AC131" s="242"/>
      <c r="AD131" s="242"/>
      <c r="AE131" s="242"/>
      <c r="AF131" s="242"/>
      <c r="AG131" s="242"/>
      <c r="AH131" s="242"/>
      <c r="AI131" s="243"/>
      <c r="AJ131" s="234"/>
      <c r="AK131" s="234"/>
      <c r="AL131" s="236"/>
      <c r="AM131" s="234"/>
    </row>
    <row r="132" spans="1:40" ht="17.100000000000001" customHeight="1">
      <c r="A132" s="235"/>
      <c r="B132" s="592" t="s">
        <v>1288</v>
      </c>
      <c r="C132" s="593"/>
      <c r="D132" s="593"/>
      <c r="E132" s="593"/>
      <c r="F132" s="593"/>
      <c r="G132" s="593"/>
      <c r="H132" s="593"/>
      <c r="I132" s="594"/>
      <c r="J132" s="245"/>
      <c r="K132" s="573" t="s">
        <v>1180</v>
      </c>
      <c r="L132" s="573"/>
      <c r="M132" s="573"/>
      <c r="N132" s="573"/>
      <c r="O132" s="573"/>
      <c r="P132" s="311"/>
      <c r="Q132" s="246"/>
      <c r="R132" s="593" t="s">
        <v>1181</v>
      </c>
      <c r="S132" s="593"/>
      <c r="T132" s="593"/>
      <c r="U132" s="593"/>
      <c r="V132" s="593"/>
      <c r="W132" s="593"/>
      <c r="X132" s="246"/>
      <c r="Y132" s="624" t="s">
        <v>1182</v>
      </c>
      <c r="Z132" s="573"/>
      <c r="AA132" s="573"/>
      <c r="AB132" s="573"/>
      <c r="AC132" s="573"/>
      <c r="AD132" s="574"/>
      <c r="AE132" s="234"/>
      <c r="AF132" s="234"/>
      <c r="AG132" s="234"/>
      <c r="AH132" s="234"/>
      <c r="AJ132" s="234"/>
      <c r="AK132" s="234"/>
      <c r="AL132" s="236"/>
      <c r="AM132" s="234"/>
    </row>
    <row r="133" spans="1:40" ht="17.100000000000001" customHeight="1">
      <c r="A133" s="235"/>
      <c r="B133" s="572" t="s">
        <v>1289</v>
      </c>
      <c r="C133" s="573"/>
      <c r="D133" s="573"/>
      <c r="E133" s="573"/>
      <c r="F133" s="573"/>
      <c r="G133" s="573"/>
      <c r="H133" s="573"/>
      <c r="I133" s="574"/>
      <c r="J133" s="245"/>
      <c r="K133" s="573" t="s">
        <v>1183</v>
      </c>
      <c r="L133" s="573"/>
      <c r="M133" s="573"/>
      <c r="N133" s="573"/>
      <c r="O133" s="573"/>
      <c r="P133" s="311"/>
      <c r="Q133" s="246"/>
      <c r="R133" s="573" t="s">
        <v>1184</v>
      </c>
      <c r="S133" s="573"/>
      <c r="T133" s="573"/>
      <c r="U133" s="573"/>
      <c r="V133" s="573"/>
      <c r="W133" s="573"/>
      <c r="X133" s="246"/>
      <c r="Y133" s="593" t="s">
        <v>1185</v>
      </c>
      <c r="Z133" s="593"/>
      <c r="AA133" s="593"/>
      <c r="AB133" s="593"/>
      <c r="AC133" s="593"/>
      <c r="AD133" s="594"/>
      <c r="AE133" s="234"/>
      <c r="AF133" s="234"/>
      <c r="AG133" s="234"/>
      <c r="AH133" s="234"/>
      <c r="AJ133" s="234"/>
      <c r="AK133" s="234"/>
      <c r="AL133" s="236"/>
      <c r="AM133" s="234"/>
    </row>
    <row r="134" spans="1:40" ht="17.100000000000001" customHeight="1">
      <c r="A134" s="235"/>
      <c r="B134" s="572" t="s">
        <v>1290</v>
      </c>
      <c r="C134" s="573"/>
      <c r="D134" s="573"/>
      <c r="E134" s="573"/>
      <c r="F134" s="573"/>
      <c r="G134" s="573"/>
      <c r="H134" s="573"/>
      <c r="I134" s="574"/>
      <c r="J134" s="264"/>
      <c r="K134" s="593" t="s">
        <v>1186</v>
      </c>
      <c r="L134" s="593"/>
      <c r="M134" s="593"/>
      <c r="N134" s="593"/>
      <c r="O134" s="593"/>
      <c r="P134" s="593"/>
      <c r="Q134" s="266"/>
      <c r="R134" s="607" t="s">
        <v>1187</v>
      </c>
      <c r="S134" s="607"/>
      <c r="T134" s="607"/>
      <c r="U134" s="607"/>
      <c r="V134" s="607"/>
      <c r="W134" s="607"/>
      <c r="X134" s="266"/>
      <c r="Y134" s="607" t="s">
        <v>1188</v>
      </c>
      <c r="Z134" s="607"/>
      <c r="AA134" s="607"/>
      <c r="AB134" s="607"/>
      <c r="AC134" s="607"/>
      <c r="AD134" s="233"/>
      <c r="AE134" s="608"/>
      <c r="AF134" s="608"/>
      <c r="AG134" s="608"/>
      <c r="AH134" s="608"/>
      <c r="AI134" s="608"/>
      <c r="AJ134" s="234"/>
      <c r="AK134" s="234"/>
      <c r="AL134" s="236"/>
      <c r="AM134" s="234"/>
    </row>
    <row r="135" spans="1:40" ht="17.100000000000001" customHeight="1">
      <c r="A135" s="235"/>
      <c r="B135" s="572" t="s">
        <v>1291</v>
      </c>
      <c r="C135" s="573"/>
      <c r="D135" s="573"/>
      <c r="E135" s="573"/>
      <c r="F135" s="573"/>
      <c r="G135" s="573"/>
      <c r="H135" s="573"/>
      <c r="I135" s="574"/>
      <c r="J135" s="245"/>
      <c r="K135" s="573" t="s">
        <v>1189</v>
      </c>
      <c r="L135" s="573"/>
      <c r="M135" s="573"/>
      <c r="N135" s="573"/>
      <c r="O135" s="573"/>
      <c r="P135" s="609"/>
      <c r="Q135" s="312"/>
      <c r="R135" s="573" t="s">
        <v>1190</v>
      </c>
      <c r="S135" s="573"/>
      <c r="T135" s="573"/>
      <c r="U135" s="573"/>
      <c r="V135" s="573"/>
      <c r="W135" s="241"/>
      <c r="X135" s="312"/>
      <c r="Y135" s="573" t="s">
        <v>1191</v>
      </c>
      <c r="Z135" s="573"/>
      <c r="AA135" s="573"/>
      <c r="AB135" s="573"/>
      <c r="AC135" s="573"/>
      <c r="AD135" s="241"/>
      <c r="AE135" s="313"/>
      <c r="AF135" s="607" t="s">
        <v>1192</v>
      </c>
      <c r="AG135" s="607"/>
      <c r="AH135" s="607"/>
      <c r="AI135" s="607"/>
      <c r="AJ135" s="607"/>
      <c r="AK135" s="231"/>
      <c r="AL135" s="314"/>
      <c r="AM135" s="234"/>
      <c r="AN135" s="298" t="s">
        <v>1278</v>
      </c>
    </row>
    <row r="136" spans="1:40" ht="20.100000000000001" customHeight="1">
      <c r="A136" s="235"/>
      <c r="B136" s="572" t="s">
        <v>1292</v>
      </c>
      <c r="C136" s="573"/>
      <c r="D136" s="573"/>
      <c r="E136" s="573"/>
      <c r="F136" s="573"/>
      <c r="G136" s="573"/>
      <c r="H136" s="573"/>
      <c r="I136" s="574"/>
      <c r="J136" s="240"/>
      <c r="K136" s="603"/>
      <c r="L136" s="603"/>
      <c r="M136" s="603"/>
      <c r="N136" s="241"/>
      <c r="O136" s="241" t="s">
        <v>717</v>
      </c>
      <c r="P136" s="241"/>
      <c r="Q136" s="315"/>
      <c r="R136" s="603"/>
      <c r="S136" s="603"/>
      <c r="T136" s="603"/>
      <c r="U136" s="241"/>
      <c r="V136" s="241" t="s">
        <v>717</v>
      </c>
      <c r="W136" s="291"/>
      <c r="X136" s="241"/>
      <c r="Y136" s="603"/>
      <c r="Z136" s="603"/>
      <c r="AA136" s="603"/>
      <c r="AB136" s="241"/>
      <c r="AC136" s="241" t="s">
        <v>717</v>
      </c>
      <c r="AD136" s="241"/>
      <c r="AE136" s="315"/>
      <c r="AF136" s="603"/>
      <c r="AG136" s="603"/>
      <c r="AH136" s="603"/>
      <c r="AI136" s="232"/>
      <c r="AJ136" s="232" t="s">
        <v>717</v>
      </c>
      <c r="AK136" s="232"/>
      <c r="AL136" s="314"/>
      <c r="AM136" s="234"/>
    </row>
    <row r="137" spans="1:40" ht="27" customHeight="1">
      <c r="A137" s="235"/>
      <c r="B137" s="621" t="s">
        <v>1293</v>
      </c>
      <c r="C137" s="622"/>
      <c r="D137" s="622"/>
      <c r="E137" s="622"/>
      <c r="F137" s="622"/>
      <c r="G137" s="622"/>
      <c r="H137" s="622"/>
      <c r="I137" s="623"/>
      <c r="J137" s="604"/>
      <c r="K137" s="605"/>
      <c r="L137" s="605"/>
      <c r="M137" s="605"/>
      <c r="N137" s="241"/>
      <c r="O137" s="241" t="s">
        <v>0</v>
      </c>
      <c r="P137" s="241"/>
      <c r="Q137" s="606"/>
      <c r="R137" s="605"/>
      <c r="S137" s="605"/>
      <c r="T137" s="605"/>
      <c r="U137" s="241"/>
      <c r="V137" s="241" t="s">
        <v>0</v>
      </c>
      <c r="W137" s="291"/>
      <c r="X137" s="604"/>
      <c r="Y137" s="605"/>
      <c r="Z137" s="605"/>
      <c r="AA137" s="605"/>
      <c r="AB137" s="241"/>
      <c r="AC137" s="241" t="s">
        <v>0</v>
      </c>
      <c r="AD137" s="241"/>
      <c r="AE137" s="606"/>
      <c r="AF137" s="605"/>
      <c r="AG137" s="605"/>
      <c r="AH137" s="605"/>
      <c r="AI137" s="241"/>
      <c r="AJ137" s="241" t="s">
        <v>0</v>
      </c>
      <c r="AK137" s="241"/>
      <c r="AL137" s="314"/>
      <c r="AM137" s="234"/>
    </row>
    <row r="138" spans="1:40" ht="3.95" customHeight="1">
      <c r="A138" s="235"/>
      <c r="B138" s="286"/>
      <c r="C138" s="286"/>
      <c r="D138" s="286"/>
      <c r="E138" s="286"/>
      <c r="F138" s="286"/>
      <c r="G138" s="286"/>
      <c r="H138" s="286"/>
      <c r="I138" s="286"/>
      <c r="AJ138" s="234"/>
      <c r="AK138" s="234"/>
      <c r="AL138" s="236"/>
      <c r="AM138" s="234"/>
    </row>
    <row r="139" spans="1:40" ht="3.95" customHeight="1">
      <c r="A139" s="235"/>
      <c r="B139" s="286"/>
      <c r="C139" s="286"/>
      <c r="D139" s="286"/>
      <c r="E139" s="286"/>
      <c r="F139" s="286"/>
      <c r="G139" s="286"/>
      <c r="H139" s="286"/>
      <c r="I139" s="286"/>
      <c r="AJ139" s="234"/>
      <c r="AK139" s="234"/>
      <c r="AL139" s="236"/>
      <c r="AM139" s="234"/>
    </row>
    <row r="140" spans="1:40" ht="18" customHeight="1">
      <c r="A140" s="235"/>
      <c r="B140" s="572" t="s">
        <v>1268</v>
      </c>
      <c r="C140" s="573"/>
      <c r="D140" s="573"/>
      <c r="E140" s="573"/>
      <c r="F140" s="573"/>
      <c r="G140" s="573"/>
      <c r="H140" s="573"/>
      <c r="I140" s="573"/>
      <c r="J140" s="610"/>
      <c r="K140" s="603"/>
      <c r="L140" s="603"/>
      <c r="M140" s="603"/>
      <c r="N140" s="603"/>
      <c r="O140" s="603"/>
      <c r="P140" s="611"/>
      <c r="Q140" s="307"/>
      <c r="R140" s="307"/>
      <c r="S140" s="307"/>
      <c r="T140" s="307"/>
      <c r="U140" s="307"/>
      <c r="V140" s="307"/>
      <c r="W140" s="307"/>
      <c r="X140" s="307"/>
      <c r="Y140" s="307"/>
      <c r="Z140" s="307"/>
      <c r="AA140" s="307"/>
      <c r="AB140" s="307"/>
      <c r="AC140" s="307"/>
      <c r="AD140" s="307"/>
      <c r="AE140" s="307"/>
      <c r="AF140" s="307"/>
      <c r="AG140" s="307"/>
      <c r="AH140" s="307"/>
      <c r="AI140" s="307"/>
      <c r="AJ140" s="234"/>
      <c r="AK140" s="234"/>
      <c r="AL140" s="236"/>
      <c r="AM140" s="234"/>
    </row>
    <row r="141" spans="1:40" ht="30.95" customHeight="1">
      <c r="A141" s="235"/>
      <c r="B141" s="599" t="s">
        <v>1286</v>
      </c>
      <c r="C141" s="600"/>
      <c r="D141" s="600"/>
      <c r="E141" s="600"/>
      <c r="F141" s="600"/>
      <c r="G141" s="600"/>
      <c r="H141" s="600"/>
      <c r="I141" s="612"/>
      <c r="J141" s="356"/>
      <c r="K141" s="231" t="s">
        <v>1173</v>
      </c>
      <c r="L141" s="231"/>
      <c r="M141" s="231"/>
      <c r="N141" s="231"/>
      <c r="O141" s="232"/>
      <c r="P141" s="308"/>
      <c r="Q141" s="309" t="s">
        <v>1174</v>
      </c>
      <c r="R141" s="261"/>
      <c r="S141" s="261"/>
      <c r="T141" s="232"/>
      <c r="U141" s="261"/>
      <c r="V141" s="261"/>
      <c r="W141" s="232"/>
      <c r="X141" s="261"/>
      <c r="Y141" s="261"/>
      <c r="Z141" s="233"/>
      <c r="AA141" s="235"/>
      <c r="AB141" s="234"/>
      <c r="AC141" s="234"/>
      <c r="AD141" s="234"/>
      <c r="AE141" s="234"/>
      <c r="AF141" s="234"/>
      <c r="AG141" s="234"/>
      <c r="AH141" s="234"/>
      <c r="AI141" s="234"/>
      <c r="AJ141" s="234"/>
      <c r="AK141" s="234"/>
      <c r="AL141" s="236"/>
      <c r="AM141" s="234"/>
    </row>
    <row r="142" spans="1:40" ht="17.100000000000001" customHeight="1">
      <c r="A142" s="235"/>
      <c r="B142" s="613" t="s">
        <v>1287</v>
      </c>
      <c r="C142" s="614"/>
      <c r="D142" s="614"/>
      <c r="E142" s="614"/>
      <c r="F142" s="614"/>
      <c r="G142" s="614"/>
      <c r="H142" s="614"/>
      <c r="I142" s="615"/>
      <c r="J142" s="264"/>
      <c r="K142" s="232" t="s">
        <v>1175</v>
      </c>
      <c r="L142" s="232"/>
      <c r="M142" s="232"/>
      <c r="N142" s="232"/>
      <c r="O142" s="232"/>
      <c r="P142" s="232"/>
      <c r="Q142" s="232"/>
      <c r="R142" s="266"/>
      <c r="S142" s="607" t="s">
        <v>1176</v>
      </c>
      <c r="T142" s="607"/>
      <c r="U142" s="607"/>
      <c r="V142" s="607"/>
      <c r="W142" s="607"/>
      <c r="X142" s="232"/>
      <c r="Y142" s="266"/>
      <c r="Z142" s="607" t="s">
        <v>1177</v>
      </c>
      <c r="AA142" s="607"/>
      <c r="AB142" s="607"/>
      <c r="AC142" s="607"/>
      <c r="AD142" s="607"/>
      <c r="AE142" s="607"/>
      <c r="AF142" s="607"/>
      <c r="AG142" s="607"/>
      <c r="AH142" s="607"/>
      <c r="AI142" s="619"/>
      <c r="AJ142" s="234"/>
      <c r="AK142" s="234"/>
      <c r="AL142" s="236"/>
      <c r="AM142" s="234"/>
    </row>
    <row r="143" spans="1:40" ht="17.100000000000001" customHeight="1">
      <c r="A143" s="235"/>
      <c r="B143" s="616"/>
      <c r="C143" s="617"/>
      <c r="D143" s="617"/>
      <c r="E143" s="617"/>
      <c r="F143" s="617"/>
      <c r="G143" s="617"/>
      <c r="H143" s="617"/>
      <c r="I143" s="618"/>
      <c r="J143" s="269"/>
      <c r="K143" s="620" t="s">
        <v>1178</v>
      </c>
      <c r="L143" s="620"/>
      <c r="M143" s="620"/>
      <c r="N143" s="620"/>
      <c r="O143" s="620"/>
      <c r="P143" s="620"/>
      <c r="Q143" s="620"/>
      <c r="R143" s="620"/>
      <c r="S143" s="242"/>
      <c r="T143" s="273"/>
      <c r="U143" s="620" t="s">
        <v>1179</v>
      </c>
      <c r="V143" s="620"/>
      <c r="W143" s="620"/>
      <c r="X143" s="620"/>
      <c r="Y143" s="242"/>
      <c r="Z143" s="242"/>
      <c r="AA143" s="242"/>
      <c r="AB143" s="242"/>
      <c r="AC143" s="242"/>
      <c r="AD143" s="242"/>
      <c r="AE143" s="242"/>
      <c r="AF143" s="242"/>
      <c r="AG143" s="242"/>
      <c r="AH143" s="242"/>
      <c r="AI143" s="243"/>
      <c r="AJ143" s="234"/>
      <c r="AK143" s="234"/>
      <c r="AL143" s="236"/>
      <c r="AM143" s="234"/>
    </row>
    <row r="144" spans="1:40" ht="17.100000000000001" customHeight="1">
      <c r="A144" s="235"/>
      <c r="B144" s="592" t="s">
        <v>1288</v>
      </c>
      <c r="C144" s="593"/>
      <c r="D144" s="593"/>
      <c r="E144" s="593"/>
      <c r="F144" s="593"/>
      <c r="G144" s="593"/>
      <c r="H144" s="593"/>
      <c r="I144" s="594"/>
      <c r="J144" s="245"/>
      <c r="K144" s="573" t="s">
        <v>1180</v>
      </c>
      <c r="L144" s="573"/>
      <c r="M144" s="573"/>
      <c r="N144" s="573"/>
      <c r="O144" s="573"/>
      <c r="P144" s="311"/>
      <c r="Q144" s="246"/>
      <c r="R144" s="593" t="s">
        <v>1181</v>
      </c>
      <c r="S144" s="593"/>
      <c r="T144" s="593"/>
      <c r="U144" s="593"/>
      <c r="V144" s="593"/>
      <c r="W144" s="593"/>
      <c r="X144" s="246"/>
      <c r="Y144" s="573" t="s">
        <v>1182</v>
      </c>
      <c r="Z144" s="573"/>
      <c r="AA144" s="573"/>
      <c r="AB144" s="573"/>
      <c r="AC144" s="573"/>
      <c r="AD144" s="574"/>
      <c r="AE144" s="234"/>
      <c r="AF144" s="234"/>
      <c r="AG144" s="234"/>
      <c r="AH144" s="234"/>
      <c r="AJ144" s="234"/>
      <c r="AK144" s="234"/>
      <c r="AL144" s="236"/>
      <c r="AM144" s="234"/>
    </row>
    <row r="145" spans="1:41" ht="17.100000000000001" customHeight="1">
      <c r="A145" s="235"/>
      <c r="B145" s="572" t="s">
        <v>1289</v>
      </c>
      <c r="C145" s="573"/>
      <c r="D145" s="573"/>
      <c r="E145" s="573"/>
      <c r="F145" s="573"/>
      <c r="G145" s="573"/>
      <c r="H145" s="573"/>
      <c r="I145" s="574"/>
      <c r="J145" s="245"/>
      <c r="K145" s="573" t="s">
        <v>1183</v>
      </c>
      <c r="L145" s="573"/>
      <c r="M145" s="573"/>
      <c r="N145" s="573"/>
      <c r="O145" s="573"/>
      <c r="P145" s="311"/>
      <c r="Q145" s="246"/>
      <c r="R145" s="573" t="s">
        <v>1184</v>
      </c>
      <c r="S145" s="573"/>
      <c r="T145" s="573"/>
      <c r="U145" s="573"/>
      <c r="V145" s="573"/>
      <c r="W145" s="573"/>
      <c r="X145" s="246"/>
      <c r="Y145" s="593" t="s">
        <v>1185</v>
      </c>
      <c r="Z145" s="593"/>
      <c r="AA145" s="593"/>
      <c r="AB145" s="593"/>
      <c r="AC145" s="593"/>
      <c r="AD145" s="594"/>
      <c r="AE145" s="234"/>
      <c r="AF145" s="234"/>
      <c r="AG145" s="234"/>
      <c r="AH145" s="234"/>
      <c r="AJ145" s="234"/>
      <c r="AK145" s="234"/>
      <c r="AL145" s="236"/>
      <c r="AM145" s="234"/>
    </row>
    <row r="146" spans="1:41" ht="17.100000000000001" customHeight="1">
      <c r="A146" s="235"/>
      <c r="B146" s="572" t="s">
        <v>1290</v>
      </c>
      <c r="C146" s="573"/>
      <c r="D146" s="573"/>
      <c r="E146" s="573"/>
      <c r="F146" s="573"/>
      <c r="G146" s="573"/>
      <c r="H146" s="573"/>
      <c r="I146" s="574"/>
      <c r="J146" s="264"/>
      <c r="K146" s="593" t="s">
        <v>1186</v>
      </c>
      <c r="L146" s="593"/>
      <c r="M146" s="593"/>
      <c r="N146" s="593"/>
      <c r="O146" s="593"/>
      <c r="P146" s="593"/>
      <c r="Q146" s="266"/>
      <c r="R146" s="607" t="s">
        <v>1187</v>
      </c>
      <c r="S146" s="607"/>
      <c r="T146" s="607"/>
      <c r="U146" s="607"/>
      <c r="V146" s="607"/>
      <c r="W146" s="607"/>
      <c r="X146" s="266"/>
      <c r="Y146" s="607" t="s">
        <v>1188</v>
      </c>
      <c r="Z146" s="607"/>
      <c r="AA146" s="607"/>
      <c r="AB146" s="607"/>
      <c r="AC146" s="607"/>
      <c r="AD146" s="233"/>
      <c r="AE146" s="608"/>
      <c r="AF146" s="608"/>
      <c r="AG146" s="608"/>
      <c r="AH146" s="608"/>
      <c r="AI146" s="608"/>
      <c r="AJ146" s="234"/>
      <c r="AK146" s="234"/>
      <c r="AL146" s="236"/>
      <c r="AM146" s="234"/>
    </row>
    <row r="147" spans="1:41" ht="17.100000000000001" customHeight="1">
      <c r="A147" s="235"/>
      <c r="B147" s="572" t="s">
        <v>1291</v>
      </c>
      <c r="C147" s="573"/>
      <c r="D147" s="573"/>
      <c r="E147" s="573"/>
      <c r="F147" s="573"/>
      <c r="G147" s="573"/>
      <c r="H147" s="573"/>
      <c r="I147" s="574"/>
      <c r="J147" s="245"/>
      <c r="K147" s="573" t="s">
        <v>1189</v>
      </c>
      <c r="L147" s="573"/>
      <c r="M147" s="573"/>
      <c r="N147" s="573"/>
      <c r="O147" s="573"/>
      <c r="P147" s="609"/>
      <c r="Q147" s="312"/>
      <c r="R147" s="573" t="s">
        <v>1190</v>
      </c>
      <c r="S147" s="573"/>
      <c r="T147" s="573"/>
      <c r="U147" s="573"/>
      <c r="V147" s="573"/>
      <c r="W147" s="241"/>
      <c r="X147" s="312"/>
      <c r="Y147" s="573" t="s">
        <v>1191</v>
      </c>
      <c r="Z147" s="573"/>
      <c r="AA147" s="573"/>
      <c r="AB147" s="573"/>
      <c r="AC147" s="573"/>
      <c r="AD147" s="241"/>
      <c r="AE147" s="313"/>
      <c r="AF147" s="607" t="s">
        <v>1192</v>
      </c>
      <c r="AG147" s="607"/>
      <c r="AH147" s="607"/>
      <c r="AI147" s="607"/>
      <c r="AJ147" s="607"/>
      <c r="AK147" s="231"/>
      <c r="AL147" s="314"/>
      <c r="AM147" s="234"/>
    </row>
    <row r="148" spans="1:41" ht="20.100000000000001" customHeight="1">
      <c r="A148" s="235"/>
      <c r="B148" s="572" t="s">
        <v>1292</v>
      </c>
      <c r="C148" s="573"/>
      <c r="D148" s="573"/>
      <c r="E148" s="573"/>
      <c r="F148" s="573"/>
      <c r="G148" s="573"/>
      <c r="H148" s="573"/>
      <c r="I148" s="574"/>
      <c r="J148" s="240"/>
      <c r="K148" s="603"/>
      <c r="L148" s="603"/>
      <c r="M148" s="603"/>
      <c r="N148" s="241"/>
      <c r="O148" s="241" t="s">
        <v>717</v>
      </c>
      <c r="P148" s="241"/>
      <c r="Q148" s="315"/>
      <c r="R148" s="603"/>
      <c r="S148" s="603"/>
      <c r="T148" s="603"/>
      <c r="U148" s="241"/>
      <c r="V148" s="241" t="s">
        <v>717</v>
      </c>
      <c r="W148" s="291"/>
      <c r="X148" s="241"/>
      <c r="Y148" s="603"/>
      <c r="Z148" s="603"/>
      <c r="AA148" s="603"/>
      <c r="AB148" s="241"/>
      <c r="AC148" s="241" t="s">
        <v>717</v>
      </c>
      <c r="AD148" s="241"/>
      <c r="AE148" s="315"/>
      <c r="AF148" s="603"/>
      <c r="AG148" s="603"/>
      <c r="AH148" s="603"/>
      <c r="AI148" s="232"/>
      <c r="AJ148" s="232" t="s">
        <v>717</v>
      </c>
      <c r="AK148" s="232"/>
      <c r="AL148" s="314"/>
      <c r="AM148" s="234"/>
    </row>
    <row r="149" spans="1:41" ht="27" customHeight="1">
      <c r="A149" s="235"/>
      <c r="B149" s="580" t="s">
        <v>1293</v>
      </c>
      <c r="C149" s="581"/>
      <c r="D149" s="581"/>
      <c r="E149" s="581"/>
      <c r="F149" s="581"/>
      <c r="G149" s="581"/>
      <c r="H149" s="581"/>
      <c r="I149" s="582"/>
      <c r="J149" s="604"/>
      <c r="K149" s="605"/>
      <c r="L149" s="605"/>
      <c r="M149" s="605"/>
      <c r="N149" s="241"/>
      <c r="O149" s="241" t="s">
        <v>0</v>
      </c>
      <c r="P149" s="241"/>
      <c r="Q149" s="606"/>
      <c r="R149" s="605"/>
      <c r="S149" s="605"/>
      <c r="T149" s="605"/>
      <c r="U149" s="241"/>
      <c r="V149" s="241" t="s">
        <v>0</v>
      </c>
      <c r="W149" s="291"/>
      <c r="X149" s="604"/>
      <c r="Y149" s="605"/>
      <c r="Z149" s="605"/>
      <c r="AA149" s="605"/>
      <c r="AB149" s="241"/>
      <c r="AC149" s="241" t="s">
        <v>0</v>
      </c>
      <c r="AD149" s="241"/>
      <c r="AE149" s="606"/>
      <c r="AF149" s="605"/>
      <c r="AG149" s="605"/>
      <c r="AH149" s="605"/>
      <c r="AI149" s="241"/>
      <c r="AJ149" s="241" t="s">
        <v>0</v>
      </c>
      <c r="AK149" s="241"/>
      <c r="AL149" s="314"/>
      <c r="AM149" s="234"/>
    </row>
    <row r="150" spans="1:41" ht="3.95" customHeight="1">
      <c r="A150" s="255"/>
      <c r="B150" s="275"/>
      <c r="C150" s="275"/>
      <c r="D150" s="275"/>
      <c r="E150" s="275"/>
      <c r="F150" s="275"/>
      <c r="G150" s="275"/>
      <c r="H150" s="275"/>
      <c r="I150" s="275"/>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42"/>
      <c r="AK150" s="242"/>
      <c r="AL150" s="243"/>
      <c r="AM150" s="234"/>
    </row>
    <row r="151" spans="1:41" ht="3.95" customHeight="1">
      <c r="A151" s="241"/>
      <c r="B151" s="285"/>
      <c r="C151" s="285"/>
      <c r="D151" s="285"/>
      <c r="E151" s="285"/>
      <c r="F151" s="285"/>
      <c r="G151" s="285"/>
      <c r="H151" s="285"/>
      <c r="I151" s="285"/>
      <c r="J151" s="311"/>
      <c r="K151" s="311"/>
      <c r="L151" s="311"/>
      <c r="M151" s="311"/>
      <c r="N151" s="311"/>
      <c r="O151" s="311"/>
      <c r="P151" s="311"/>
      <c r="Q151" s="311"/>
      <c r="R151" s="311"/>
      <c r="S151" s="311"/>
      <c r="T151" s="311"/>
      <c r="U151" s="311"/>
      <c r="V151" s="311"/>
      <c r="W151" s="311"/>
      <c r="X151" s="311"/>
      <c r="Y151" s="311"/>
      <c r="Z151" s="311"/>
      <c r="AA151" s="311"/>
      <c r="AB151" s="311"/>
      <c r="AC151" s="311"/>
      <c r="AD151" s="311"/>
      <c r="AE151" s="311"/>
      <c r="AF151" s="311"/>
      <c r="AG151" s="311"/>
      <c r="AH151" s="311"/>
      <c r="AI151" s="311"/>
      <c r="AJ151" s="241"/>
      <c r="AK151" s="241"/>
      <c r="AL151" s="241"/>
      <c r="AM151" s="234"/>
    </row>
    <row r="152" spans="1:41" ht="17.45" customHeight="1">
      <c r="A152" s="599" t="s">
        <v>1294</v>
      </c>
      <c r="B152" s="600"/>
      <c r="C152" s="600"/>
      <c r="D152" s="600"/>
      <c r="E152" s="600"/>
      <c r="F152" s="600"/>
      <c r="G152" s="600"/>
      <c r="H152" s="600"/>
      <c r="I152" s="600"/>
      <c r="J152" s="600"/>
      <c r="K152" s="600"/>
      <c r="L152" s="600"/>
      <c r="M152" s="600"/>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32"/>
      <c r="AK152" s="232"/>
      <c r="AL152" s="233"/>
      <c r="AM152" s="234"/>
      <c r="AO152" s="298" t="s">
        <v>1278</v>
      </c>
    </row>
    <row r="153" spans="1:41" ht="20.100000000000001" customHeight="1">
      <c r="A153" s="235" t="s">
        <v>1295</v>
      </c>
      <c r="B153" s="572" t="s">
        <v>1296</v>
      </c>
      <c r="C153" s="573"/>
      <c r="D153" s="573"/>
      <c r="E153" s="573"/>
      <c r="F153" s="573"/>
      <c r="G153" s="573"/>
      <c r="H153" s="573"/>
      <c r="I153" s="573"/>
      <c r="J153" s="573"/>
      <c r="K153" s="574"/>
      <c r="L153" s="601"/>
      <c r="M153" s="602"/>
      <c r="N153" s="602"/>
      <c r="O153" s="602"/>
      <c r="P153" s="602"/>
      <c r="Q153" s="602"/>
      <c r="R153" s="602"/>
      <c r="S153" s="602"/>
      <c r="T153" s="255" t="s">
        <v>1297</v>
      </c>
      <c r="U153" s="242"/>
      <c r="V153" s="242"/>
      <c r="W153" s="242"/>
      <c r="X153" s="242"/>
      <c r="Y153" s="242"/>
      <c r="Z153" s="242"/>
      <c r="AA153" s="242"/>
      <c r="AB153" s="242"/>
      <c r="AC153" s="234"/>
      <c r="AD153" s="234"/>
      <c r="AE153" s="234"/>
      <c r="AF153" s="234"/>
      <c r="AG153" s="234"/>
      <c r="AH153" s="234"/>
      <c r="AI153" s="234"/>
      <c r="AJ153" s="234"/>
      <c r="AK153" s="234"/>
      <c r="AL153" s="236"/>
      <c r="AM153" s="234"/>
    </row>
    <row r="154" spans="1:41" ht="17.100000000000001" customHeight="1">
      <c r="A154" s="235" t="s">
        <v>1298</v>
      </c>
      <c r="B154" s="572" t="s">
        <v>1299</v>
      </c>
      <c r="C154" s="573"/>
      <c r="D154" s="573"/>
      <c r="E154" s="573"/>
      <c r="F154" s="573"/>
      <c r="G154" s="573"/>
      <c r="H154" s="573"/>
      <c r="I154" s="573"/>
      <c r="J154" s="573"/>
      <c r="K154" s="574"/>
      <c r="L154" s="245"/>
      <c r="M154" s="241" t="s">
        <v>1193</v>
      </c>
      <c r="N154" s="241"/>
      <c r="O154" s="241"/>
      <c r="P154" s="241"/>
      <c r="Q154" s="241"/>
      <c r="R154" s="241"/>
      <c r="S154" s="241"/>
      <c r="T154" s="241"/>
      <c r="U154" s="241"/>
      <c r="V154" s="241"/>
      <c r="W154" s="241"/>
      <c r="X154" s="246"/>
      <c r="Y154" s="250" t="s">
        <v>1174</v>
      </c>
      <c r="Z154" s="250"/>
      <c r="AA154" s="250"/>
      <c r="AB154" s="251"/>
      <c r="AC154" s="234"/>
      <c r="AD154" s="234"/>
      <c r="AE154" s="234"/>
      <c r="AF154" s="234"/>
      <c r="AG154" s="234"/>
      <c r="AH154" s="234"/>
      <c r="AI154" s="234"/>
      <c r="AJ154" s="234"/>
      <c r="AK154" s="234"/>
      <c r="AL154" s="236"/>
      <c r="AM154" s="234"/>
    </row>
    <row r="155" spans="1:41" ht="17.100000000000001" customHeight="1">
      <c r="A155" s="235" t="s">
        <v>1300</v>
      </c>
      <c r="B155" s="572" t="s">
        <v>1301</v>
      </c>
      <c r="C155" s="573"/>
      <c r="D155" s="573"/>
      <c r="E155" s="573"/>
      <c r="F155" s="573"/>
      <c r="G155" s="573"/>
      <c r="H155" s="573"/>
      <c r="I155" s="573"/>
      <c r="J155" s="573"/>
      <c r="K155" s="574"/>
      <c r="L155" s="245"/>
      <c r="M155" s="250" t="s">
        <v>1168</v>
      </c>
      <c r="N155" s="250"/>
      <c r="O155" s="250"/>
      <c r="P155" s="250"/>
      <c r="Q155" s="241"/>
      <c r="R155" s="241"/>
      <c r="S155" s="241"/>
      <c r="T155" s="241"/>
      <c r="U155" s="241"/>
      <c r="V155" s="241"/>
      <c r="W155" s="241"/>
      <c r="X155" s="246"/>
      <c r="Y155" s="250" t="s">
        <v>1174</v>
      </c>
      <c r="Z155" s="250"/>
      <c r="AA155" s="250"/>
      <c r="AB155" s="251"/>
      <c r="AC155" s="234"/>
      <c r="AD155" s="234"/>
      <c r="AE155" s="234"/>
      <c r="AF155" s="234"/>
      <c r="AG155" s="234"/>
      <c r="AH155" s="234"/>
      <c r="AI155" s="234"/>
      <c r="AJ155" s="234"/>
      <c r="AK155" s="234"/>
      <c r="AL155" s="236"/>
      <c r="AM155" s="234"/>
    </row>
    <row r="156" spans="1:41" ht="20.100000000000001" customHeight="1">
      <c r="A156" s="235" t="s">
        <v>1302</v>
      </c>
      <c r="B156" s="572" t="s">
        <v>1303</v>
      </c>
      <c r="C156" s="573"/>
      <c r="D156" s="573"/>
      <c r="E156" s="573"/>
      <c r="F156" s="573"/>
      <c r="G156" s="573"/>
      <c r="H156" s="573"/>
      <c r="I156" s="573"/>
      <c r="J156" s="573"/>
      <c r="K156" s="574"/>
      <c r="L156" s="597"/>
      <c r="M156" s="598"/>
      <c r="N156" s="598"/>
      <c r="O156" s="598"/>
      <c r="P156" s="598"/>
      <c r="Q156" s="591" t="s">
        <v>1304</v>
      </c>
      <c r="R156" s="591"/>
      <c r="S156" s="316"/>
      <c r="Z156" s="317"/>
      <c r="AA156" s="317"/>
      <c r="AB156" s="317"/>
      <c r="AC156" s="317"/>
      <c r="AD156" s="317"/>
      <c r="AE156" s="317"/>
      <c r="AF156" s="317"/>
      <c r="AG156" s="317"/>
      <c r="AH156" s="317"/>
      <c r="AI156" s="317"/>
      <c r="AJ156" s="234"/>
      <c r="AK156" s="234"/>
      <c r="AL156" s="236"/>
      <c r="AM156" s="234"/>
    </row>
    <row r="157" spans="1:41" ht="20.45" customHeight="1">
      <c r="A157" s="235" t="s">
        <v>1305</v>
      </c>
      <c r="B157" s="572" t="s">
        <v>1306</v>
      </c>
      <c r="C157" s="573"/>
      <c r="D157" s="573"/>
      <c r="E157" s="573"/>
      <c r="F157" s="573"/>
      <c r="G157" s="573"/>
      <c r="H157" s="573"/>
      <c r="I157" s="573"/>
      <c r="J157" s="573"/>
      <c r="K157" s="574"/>
      <c r="L157" s="597"/>
      <c r="M157" s="598"/>
      <c r="N157" s="598"/>
      <c r="O157" s="598"/>
      <c r="P157" s="598"/>
      <c r="Q157" s="591" t="s">
        <v>717</v>
      </c>
      <c r="R157" s="591"/>
      <c r="S157" s="316"/>
      <c r="Z157" s="234"/>
      <c r="AA157" s="234"/>
      <c r="AB157" s="234"/>
      <c r="AC157" s="234"/>
      <c r="AD157" s="234"/>
      <c r="AE157" s="234"/>
      <c r="AF157" s="234"/>
      <c r="AG157" s="234"/>
      <c r="AH157" s="234"/>
      <c r="AI157" s="234"/>
      <c r="AJ157" s="234"/>
      <c r="AK157" s="234"/>
      <c r="AL157" s="236"/>
      <c r="AM157" s="234"/>
    </row>
    <row r="158" spans="1:41" ht="17.100000000000001" customHeight="1">
      <c r="A158" s="235" t="s">
        <v>1307</v>
      </c>
      <c r="B158" s="572" t="s">
        <v>1308</v>
      </c>
      <c r="C158" s="573"/>
      <c r="D158" s="573"/>
      <c r="E158" s="573"/>
      <c r="F158" s="573"/>
      <c r="G158" s="573"/>
      <c r="H158" s="573"/>
      <c r="I158" s="573"/>
      <c r="J158" s="573"/>
      <c r="K158" s="574"/>
      <c r="L158" s="246"/>
      <c r="M158" s="573" t="s">
        <v>1194</v>
      </c>
      <c r="N158" s="573"/>
      <c r="O158" s="573"/>
      <c r="P158" s="573"/>
      <c r="Q158" s="246"/>
      <c r="R158" s="573" t="s">
        <v>1195</v>
      </c>
      <c r="S158" s="573"/>
      <c r="T158" s="573"/>
      <c r="U158" s="573"/>
      <c r="V158" s="246"/>
      <c r="W158" s="573" t="s">
        <v>1191</v>
      </c>
      <c r="X158" s="573"/>
      <c r="Y158" s="573"/>
      <c r="Z158" s="573"/>
      <c r="AA158" s="573"/>
      <c r="AB158" s="249"/>
      <c r="AC158" s="234"/>
      <c r="AD158" s="234"/>
      <c r="AE158" s="234"/>
      <c r="AF158" s="234"/>
      <c r="AG158" s="234"/>
      <c r="AH158" s="234"/>
      <c r="AI158" s="234"/>
      <c r="AJ158" s="234"/>
      <c r="AK158" s="234"/>
      <c r="AL158" s="236"/>
      <c r="AM158" s="234"/>
    </row>
    <row r="159" spans="1:41" ht="20.100000000000001" customHeight="1">
      <c r="A159" s="318"/>
      <c r="B159" s="592" t="s">
        <v>1309</v>
      </c>
      <c r="C159" s="593"/>
      <c r="D159" s="593"/>
      <c r="E159" s="593"/>
      <c r="F159" s="593"/>
      <c r="G159" s="593"/>
      <c r="H159" s="593"/>
      <c r="I159" s="593"/>
      <c r="J159" s="593"/>
      <c r="K159" s="594"/>
      <c r="L159" s="595"/>
      <c r="M159" s="596"/>
      <c r="N159" s="596"/>
      <c r="O159" s="596"/>
      <c r="P159" s="596"/>
      <c r="Q159" s="591" t="s">
        <v>0</v>
      </c>
      <c r="R159" s="591"/>
      <c r="S159" s="316"/>
      <c r="Z159" s="234"/>
      <c r="AA159" s="234"/>
      <c r="AB159" s="234"/>
      <c r="AC159" s="234"/>
      <c r="AD159" s="234"/>
      <c r="AE159" s="234"/>
      <c r="AF159" s="234"/>
      <c r="AG159" s="234"/>
      <c r="AH159" s="234"/>
      <c r="AI159" s="234"/>
      <c r="AJ159" s="234"/>
      <c r="AK159" s="234"/>
      <c r="AL159" s="236"/>
      <c r="AM159" s="234"/>
    </row>
    <row r="160" spans="1:41" ht="20.100000000000001" customHeight="1">
      <c r="A160" s="235" t="s">
        <v>1310</v>
      </c>
      <c r="B160" s="572" t="s">
        <v>1311</v>
      </c>
      <c r="C160" s="573"/>
      <c r="D160" s="573"/>
      <c r="E160" s="573"/>
      <c r="F160" s="573"/>
      <c r="G160" s="573"/>
      <c r="H160" s="573"/>
      <c r="I160" s="573"/>
      <c r="J160" s="573"/>
      <c r="K160" s="574"/>
      <c r="L160" s="595"/>
      <c r="M160" s="596"/>
      <c r="N160" s="596"/>
      <c r="O160" s="596"/>
      <c r="P160" s="596"/>
      <c r="Q160" s="591" t="s">
        <v>1312</v>
      </c>
      <c r="R160" s="591"/>
      <c r="S160" s="316"/>
      <c r="Z160" s="234"/>
      <c r="AA160" s="234"/>
      <c r="AB160" s="234"/>
      <c r="AC160" s="234"/>
      <c r="AD160" s="234"/>
      <c r="AE160" s="234"/>
      <c r="AF160" s="234"/>
      <c r="AG160" s="234"/>
      <c r="AH160" s="234"/>
      <c r="AI160" s="234"/>
      <c r="AJ160" s="234"/>
      <c r="AK160" s="234"/>
      <c r="AL160" s="236"/>
      <c r="AM160" s="234"/>
    </row>
    <row r="161" spans="1:39" ht="3.6" customHeight="1">
      <c r="A161" s="267"/>
      <c r="B161" s="268"/>
      <c r="C161" s="268"/>
      <c r="D161" s="268"/>
      <c r="E161" s="268"/>
      <c r="F161" s="268"/>
      <c r="G161" s="268"/>
      <c r="H161" s="268"/>
      <c r="I161" s="268"/>
      <c r="J161" s="268"/>
      <c r="K161" s="268"/>
      <c r="L161" s="319"/>
      <c r="M161" s="319"/>
      <c r="N161" s="319"/>
      <c r="O161" s="319"/>
      <c r="P161" s="319"/>
      <c r="Q161" s="259"/>
      <c r="R161" s="259"/>
      <c r="S161" s="270"/>
      <c r="T161" s="270"/>
      <c r="U161" s="270"/>
      <c r="V161" s="270"/>
      <c r="W161" s="270"/>
      <c r="X161" s="270"/>
      <c r="Y161" s="270"/>
      <c r="Z161" s="242"/>
      <c r="AA161" s="242"/>
      <c r="AB161" s="242"/>
      <c r="AC161" s="242"/>
      <c r="AD161" s="242"/>
      <c r="AE161" s="242"/>
      <c r="AF161" s="242"/>
      <c r="AG161" s="242"/>
      <c r="AH161" s="242"/>
      <c r="AI161" s="242"/>
      <c r="AJ161" s="242"/>
      <c r="AK161" s="242"/>
      <c r="AL161" s="243"/>
      <c r="AM161" s="234"/>
    </row>
    <row r="162" spans="1:39" ht="3.95" customHeight="1">
      <c r="A162" s="232"/>
      <c r="B162" s="234"/>
      <c r="C162" s="234"/>
      <c r="D162" s="234"/>
      <c r="E162" s="234"/>
      <c r="F162" s="234"/>
      <c r="G162" s="234"/>
      <c r="H162" s="234"/>
      <c r="I162" s="234"/>
      <c r="J162" s="234"/>
      <c r="K162" s="234"/>
      <c r="L162" s="234"/>
      <c r="M162" s="234"/>
      <c r="N162" s="234"/>
      <c r="O162" s="234"/>
      <c r="P162" s="234"/>
      <c r="Q162" s="234"/>
      <c r="R162" s="234"/>
      <c r="S162" s="234"/>
      <c r="T162" s="234"/>
      <c r="U162" s="234"/>
      <c r="V162" s="234"/>
      <c r="W162" s="234"/>
      <c r="X162" s="234"/>
      <c r="Y162" s="234"/>
      <c r="Z162" s="234"/>
      <c r="AA162" s="234"/>
      <c r="AB162" s="234"/>
      <c r="AC162" s="234"/>
      <c r="AD162" s="234"/>
      <c r="AE162" s="234"/>
      <c r="AF162" s="234"/>
      <c r="AG162" s="234"/>
      <c r="AH162" s="234"/>
      <c r="AI162" s="234"/>
      <c r="AJ162" s="234"/>
      <c r="AK162" s="234"/>
      <c r="AL162" s="232"/>
      <c r="AM162" s="234"/>
    </row>
    <row r="163" spans="1:39" ht="15" customHeight="1">
      <c r="A163" s="557" t="s">
        <v>1313</v>
      </c>
      <c r="B163" s="557"/>
      <c r="C163" s="557"/>
      <c r="D163" s="557"/>
      <c r="E163" s="557"/>
      <c r="F163" s="557"/>
      <c r="G163" s="557"/>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7"/>
      <c r="AE163" s="557"/>
      <c r="AF163" s="557"/>
      <c r="AG163" s="557"/>
      <c r="AH163" s="557"/>
      <c r="AI163" s="557"/>
      <c r="AJ163" s="557"/>
      <c r="AK163" s="557"/>
      <c r="AL163" s="557"/>
      <c r="AM163" s="320"/>
    </row>
    <row r="164" spans="1:39" ht="15" customHeight="1">
      <c r="A164" s="557"/>
      <c r="B164" s="557"/>
      <c r="C164" s="557"/>
      <c r="D164" s="557"/>
      <c r="E164" s="557"/>
      <c r="F164" s="557"/>
      <c r="G164" s="557"/>
      <c r="H164" s="557"/>
      <c r="I164" s="557"/>
      <c r="J164" s="557"/>
      <c r="K164" s="557"/>
      <c r="L164" s="557"/>
      <c r="M164" s="557"/>
      <c r="N164" s="557"/>
      <c r="O164" s="557"/>
      <c r="P164" s="557"/>
      <c r="Q164" s="557"/>
      <c r="R164" s="557"/>
      <c r="S164" s="557"/>
      <c r="T164" s="557"/>
      <c r="U164" s="557"/>
      <c r="V164" s="557"/>
      <c r="W164" s="557"/>
      <c r="X164" s="557"/>
      <c r="Y164" s="557"/>
      <c r="Z164" s="557"/>
      <c r="AA164" s="557"/>
      <c r="AB164" s="557"/>
      <c r="AC164" s="557"/>
      <c r="AD164" s="557"/>
      <c r="AE164" s="557"/>
      <c r="AF164" s="557"/>
      <c r="AG164" s="557"/>
      <c r="AH164" s="557"/>
      <c r="AI164" s="557"/>
      <c r="AJ164" s="557"/>
      <c r="AK164" s="557"/>
      <c r="AL164" s="557"/>
      <c r="AM164" s="320"/>
    </row>
    <row r="165" spans="1:39" ht="15" customHeight="1">
      <c r="A165" s="557"/>
      <c r="B165" s="557"/>
      <c r="C165" s="557"/>
      <c r="D165" s="557"/>
      <c r="E165" s="557"/>
      <c r="F165" s="557"/>
      <c r="G165" s="557"/>
      <c r="H165" s="557"/>
      <c r="I165" s="557"/>
      <c r="J165" s="557"/>
      <c r="K165" s="557"/>
      <c r="L165" s="557"/>
      <c r="M165" s="557"/>
      <c r="N165" s="557"/>
      <c r="O165" s="557"/>
      <c r="P165" s="557"/>
      <c r="Q165" s="557"/>
      <c r="R165" s="557"/>
      <c r="S165" s="557"/>
      <c r="T165" s="557"/>
      <c r="U165" s="557"/>
      <c r="V165" s="557"/>
      <c r="W165" s="557"/>
      <c r="X165" s="557"/>
      <c r="Y165" s="557"/>
      <c r="Z165" s="557"/>
      <c r="AA165" s="557"/>
      <c r="AB165" s="557"/>
      <c r="AC165" s="557"/>
      <c r="AD165" s="557"/>
      <c r="AE165" s="557"/>
      <c r="AF165" s="557"/>
      <c r="AG165" s="557"/>
      <c r="AH165" s="557"/>
      <c r="AI165" s="557"/>
      <c r="AJ165" s="557"/>
      <c r="AK165" s="557"/>
      <c r="AL165" s="557"/>
      <c r="AM165" s="320"/>
    </row>
    <row r="166" spans="1:39" ht="15" customHeight="1">
      <c r="A166" s="557"/>
      <c r="B166" s="557"/>
      <c r="C166" s="557"/>
      <c r="D166" s="557"/>
      <c r="E166" s="557"/>
      <c r="F166" s="557"/>
      <c r="G166" s="557"/>
      <c r="H166" s="557"/>
      <c r="I166" s="557"/>
      <c r="J166" s="557"/>
      <c r="K166" s="557"/>
      <c r="L166" s="557"/>
      <c r="M166" s="557"/>
      <c r="N166" s="557"/>
      <c r="O166" s="557"/>
      <c r="P166" s="557"/>
      <c r="Q166" s="557"/>
      <c r="R166" s="557"/>
      <c r="S166" s="557"/>
      <c r="T166" s="557"/>
      <c r="U166" s="557"/>
      <c r="V166" s="557"/>
      <c r="W166" s="557"/>
      <c r="X166" s="557"/>
      <c r="Y166" s="557"/>
      <c r="Z166" s="557"/>
      <c r="AA166" s="557"/>
      <c r="AB166" s="557"/>
      <c r="AC166" s="557"/>
      <c r="AD166" s="557"/>
      <c r="AE166" s="557"/>
      <c r="AF166" s="557"/>
      <c r="AG166" s="557"/>
      <c r="AH166" s="557"/>
      <c r="AI166" s="557"/>
      <c r="AJ166" s="557"/>
      <c r="AK166" s="557"/>
      <c r="AL166" s="557"/>
      <c r="AM166" s="320"/>
    </row>
    <row r="167" spans="1:39" ht="15" customHeight="1">
      <c r="A167" s="557"/>
      <c r="B167" s="557"/>
      <c r="C167" s="557"/>
      <c r="D167" s="557"/>
      <c r="E167" s="557"/>
      <c r="F167" s="557"/>
      <c r="G167" s="557"/>
      <c r="H167" s="557"/>
      <c r="I167" s="557"/>
      <c r="J167" s="557"/>
      <c r="K167" s="557"/>
      <c r="L167" s="557"/>
      <c r="M167" s="557"/>
      <c r="N167" s="557"/>
      <c r="O167" s="557"/>
      <c r="P167" s="557"/>
      <c r="Q167" s="557"/>
      <c r="R167" s="557"/>
      <c r="S167" s="557"/>
      <c r="T167" s="557"/>
      <c r="U167" s="557"/>
      <c r="V167" s="557"/>
      <c r="W167" s="557"/>
      <c r="X167" s="557"/>
      <c r="Y167" s="557"/>
      <c r="Z167" s="557"/>
      <c r="AA167" s="557"/>
      <c r="AB167" s="557"/>
      <c r="AC167" s="557"/>
      <c r="AD167" s="557"/>
      <c r="AE167" s="557"/>
      <c r="AF167" s="557"/>
      <c r="AG167" s="557"/>
      <c r="AH167" s="557"/>
      <c r="AI167" s="557"/>
      <c r="AJ167" s="557"/>
      <c r="AK167" s="557"/>
      <c r="AL167" s="557"/>
      <c r="AM167" s="320"/>
    </row>
    <row r="168" spans="1:39" ht="15" customHeight="1">
      <c r="A168" s="557"/>
      <c r="B168" s="557"/>
      <c r="C168" s="557"/>
      <c r="D168" s="557"/>
      <c r="E168" s="557"/>
      <c r="F168" s="557"/>
      <c r="G168" s="557"/>
      <c r="H168" s="557"/>
      <c r="I168" s="557"/>
      <c r="J168" s="557"/>
      <c r="K168" s="557"/>
      <c r="L168" s="557"/>
      <c r="M168" s="557"/>
      <c r="N168" s="557"/>
      <c r="O168" s="557"/>
      <c r="P168" s="557"/>
      <c r="Q168" s="557"/>
      <c r="R168" s="557"/>
      <c r="S168" s="557"/>
      <c r="T168" s="557"/>
      <c r="U168" s="557"/>
      <c r="V168" s="557"/>
      <c r="W168" s="557"/>
      <c r="X168" s="557"/>
      <c r="Y168" s="557"/>
      <c r="Z168" s="557"/>
      <c r="AA168" s="557"/>
      <c r="AB168" s="557"/>
      <c r="AC168" s="557"/>
      <c r="AD168" s="557"/>
      <c r="AE168" s="557"/>
      <c r="AF168" s="557"/>
      <c r="AG168" s="557"/>
      <c r="AH168" s="557"/>
      <c r="AI168" s="557"/>
      <c r="AJ168" s="557"/>
      <c r="AK168" s="557"/>
      <c r="AL168" s="557"/>
      <c r="AM168" s="320"/>
    </row>
    <row r="169" spans="1:39" ht="15" customHeight="1">
      <c r="A169" s="557"/>
      <c r="B169" s="557"/>
      <c r="C169" s="557"/>
      <c r="D169" s="557"/>
      <c r="E169" s="557"/>
      <c r="F169" s="557"/>
      <c r="G169" s="557"/>
      <c r="H169" s="557"/>
      <c r="I169" s="557"/>
      <c r="J169" s="557"/>
      <c r="K169" s="557"/>
      <c r="L169" s="557"/>
      <c r="M169" s="557"/>
      <c r="N169" s="557"/>
      <c r="O169" s="557"/>
      <c r="P169" s="557"/>
      <c r="Q169" s="557"/>
      <c r="R169" s="557"/>
      <c r="S169" s="557"/>
      <c r="T169" s="557"/>
      <c r="U169" s="557"/>
      <c r="V169" s="557"/>
      <c r="W169" s="557"/>
      <c r="X169" s="557"/>
      <c r="Y169" s="557"/>
      <c r="Z169" s="557"/>
      <c r="AA169" s="557"/>
      <c r="AB169" s="557"/>
      <c r="AC169" s="557"/>
      <c r="AD169" s="557"/>
      <c r="AE169" s="557"/>
      <c r="AF169" s="557"/>
      <c r="AG169" s="557"/>
      <c r="AH169" s="557"/>
      <c r="AI169" s="557"/>
      <c r="AJ169" s="557"/>
      <c r="AK169" s="557"/>
      <c r="AL169" s="557"/>
      <c r="AM169" s="320"/>
    </row>
    <row r="170" spans="1:39" ht="15" customHeight="1">
      <c r="A170" s="557"/>
      <c r="B170" s="557"/>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7"/>
      <c r="AC170" s="557"/>
      <c r="AD170" s="557"/>
      <c r="AE170" s="557"/>
      <c r="AF170" s="557"/>
      <c r="AG170" s="557"/>
      <c r="AH170" s="557"/>
      <c r="AI170" s="557"/>
      <c r="AJ170" s="557"/>
      <c r="AK170" s="557"/>
      <c r="AL170" s="557"/>
      <c r="AM170" s="320"/>
    </row>
    <row r="171" spans="1:39" ht="15" customHeight="1">
      <c r="A171" s="557"/>
      <c r="B171" s="557"/>
      <c r="C171" s="557"/>
      <c r="D171" s="557"/>
      <c r="E171" s="557"/>
      <c r="F171" s="557"/>
      <c r="G171" s="557"/>
      <c r="H171" s="557"/>
      <c r="I171" s="557"/>
      <c r="J171" s="557"/>
      <c r="K171" s="557"/>
      <c r="L171" s="557"/>
      <c r="M171" s="557"/>
      <c r="N171" s="557"/>
      <c r="O171" s="557"/>
      <c r="P171" s="557"/>
      <c r="Q171" s="557"/>
      <c r="R171" s="557"/>
      <c r="S171" s="557"/>
      <c r="T171" s="557"/>
      <c r="U171" s="557"/>
      <c r="V171" s="557"/>
      <c r="W171" s="557"/>
      <c r="X171" s="557"/>
      <c r="Y171" s="557"/>
      <c r="Z171" s="557"/>
      <c r="AA171" s="557"/>
      <c r="AB171" s="557"/>
      <c r="AC171" s="557"/>
      <c r="AD171" s="557"/>
      <c r="AE171" s="557"/>
      <c r="AF171" s="557"/>
      <c r="AG171" s="557"/>
      <c r="AH171" s="557"/>
      <c r="AI171" s="557"/>
      <c r="AJ171" s="557"/>
      <c r="AK171" s="557"/>
      <c r="AL171" s="557"/>
      <c r="AM171" s="320"/>
    </row>
    <row r="172" spans="1:39" ht="15" customHeight="1">
      <c r="A172" s="557"/>
      <c r="B172" s="557"/>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7"/>
      <c r="AK172" s="557"/>
      <c r="AL172" s="557"/>
      <c r="AM172" s="320"/>
    </row>
    <row r="173" spans="1:39" ht="15" customHeight="1">
      <c r="A173" s="557"/>
      <c r="B173" s="557"/>
      <c r="C173" s="557"/>
      <c r="D173" s="557"/>
      <c r="E173" s="557"/>
      <c r="F173" s="557"/>
      <c r="G173" s="557"/>
      <c r="H173" s="557"/>
      <c r="I173" s="557"/>
      <c r="J173" s="557"/>
      <c r="K173" s="557"/>
      <c r="L173" s="557"/>
      <c r="M173" s="557"/>
      <c r="N173" s="557"/>
      <c r="O173" s="557"/>
      <c r="P173" s="557"/>
      <c r="Q173" s="557"/>
      <c r="R173" s="557"/>
      <c r="S173" s="557"/>
      <c r="T173" s="557"/>
      <c r="U173" s="557"/>
      <c r="V173" s="557"/>
      <c r="W173" s="557"/>
      <c r="X173" s="557"/>
      <c r="Y173" s="557"/>
      <c r="Z173" s="557"/>
      <c r="AA173" s="557"/>
      <c r="AB173" s="557"/>
      <c r="AC173" s="557"/>
      <c r="AD173" s="557"/>
      <c r="AE173" s="557"/>
      <c r="AF173" s="557"/>
      <c r="AG173" s="557"/>
      <c r="AH173" s="557"/>
      <c r="AI173" s="557"/>
      <c r="AJ173" s="557"/>
      <c r="AK173" s="557"/>
      <c r="AL173" s="557"/>
      <c r="AM173" s="320"/>
    </row>
    <row r="174" spans="1:39" ht="15" customHeight="1">
      <c r="A174" s="557"/>
      <c r="B174" s="557"/>
      <c r="C174" s="557"/>
      <c r="D174" s="557"/>
      <c r="E174" s="557"/>
      <c r="F174" s="557"/>
      <c r="G174" s="557"/>
      <c r="H174" s="557"/>
      <c r="I174" s="557"/>
      <c r="J174" s="557"/>
      <c r="K174" s="557"/>
      <c r="L174" s="557"/>
      <c r="M174" s="557"/>
      <c r="N174" s="557"/>
      <c r="O174" s="557"/>
      <c r="P174" s="557"/>
      <c r="Q174" s="557"/>
      <c r="R174" s="557"/>
      <c r="S174" s="557"/>
      <c r="T174" s="557"/>
      <c r="U174" s="557"/>
      <c r="V174" s="557"/>
      <c r="W174" s="557"/>
      <c r="X174" s="557"/>
      <c r="Y174" s="557"/>
      <c r="Z174" s="557"/>
      <c r="AA174" s="557"/>
      <c r="AB174" s="557"/>
      <c r="AC174" s="557"/>
      <c r="AD174" s="557"/>
      <c r="AE174" s="557"/>
      <c r="AF174" s="557"/>
      <c r="AG174" s="557"/>
      <c r="AH174" s="557"/>
      <c r="AI174" s="557"/>
      <c r="AJ174" s="557"/>
      <c r="AK174" s="557"/>
      <c r="AL174" s="557"/>
      <c r="AM174" s="320"/>
    </row>
    <row r="175" spans="1:39" ht="15" customHeight="1">
      <c r="A175" s="557"/>
      <c r="B175" s="557"/>
      <c r="C175" s="557"/>
      <c r="D175" s="557"/>
      <c r="E175" s="557"/>
      <c r="F175" s="557"/>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7"/>
      <c r="AK175" s="557"/>
      <c r="AL175" s="557"/>
      <c r="AM175" s="320"/>
    </row>
    <row r="176" spans="1:39" ht="15" customHeight="1">
      <c r="A176" s="557"/>
      <c r="B176" s="557"/>
      <c r="C176" s="557"/>
      <c r="D176" s="557"/>
      <c r="E176" s="557"/>
      <c r="F176" s="557"/>
      <c r="G176" s="557"/>
      <c r="H176" s="557"/>
      <c r="I176" s="557"/>
      <c r="J176" s="557"/>
      <c r="K176" s="557"/>
      <c r="L176" s="557"/>
      <c r="M176" s="557"/>
      <c r="N176" s="557"/>
      <c r="O176" s="557"/>
      <c r="P176" s="557"/>
      <c r="Q176" s="557"/>
      <c r="R176" s="557"/>
      <c r="S176" s="557"/>
      <c r="T176" s="557"/>
      <c r="U176" s="557"/>
      <c r="V176" s="557"/>
      <c r="W176" s="557"/>
      <c r="X176" s="557"/>
      <c r="Y176" s="557"/>
      <c r="Z176" s="557"/>
      <c r="AA176" s="557"/>
      <c r="AB176" s="557"/>
      <c r="AC176" s="557"/>
      <c r="AD176" s="557"/>
      <c r="AE176" s="557"/>
      <c r="AF176" s="557"/>
      <c r="AG176" s="557"/>
      <c r="AH176" s="557"/>
      <c r="AI176" s="557"/>
      <c r="AJ176" s="557"/>
      <c r="AK176" s="557"/>
      <c r="AL176" s="557"/>
      <c r="AM176" s="320"/>
    </row>
    <row r="177" spans="1:39" ht="15" customHeight="1">
      <c r="A177" s="557"/>
      <c r="B177" s="557"/>
      <c r="C177" s="557"/>
      <c r="D177" s="557"/>
      <c r="E177" s="557"/>
      <c r="F177" s="557"/>
      <c r="G177" s="557"/>
      <c r="H177" s="557"/>
      <c r="I177" s="557"/>
      <c r="J177" s="557"/>
      <c r="K177" s="557"/>
      <c r="L177" s="557"/>
      <c r="M177" s="557"/>
      <c r="N177" s="557"/>
      <c r="O177" s="557"/>
      <c r="P177" s="557"/>
      <c r="Q177" s="557"/>
      <c r="R177" s="557"/>
      <c r="S177" s="557"/>
      <c r="T177" s="557"/>
      <c r="U177" s="557"/>
      <c r="V177" s="557"/>
      <c r="W177" s="557"/>
      <c r="X177" s="557"/>
      <c r="Y177" s="557"/>
      <c r="Z177" s="557"/>
      <c r="AA177" s="557"/>
      <c r="AB177" s="557"/>
      <c r="AC177" s="557"/>
      <c r="AD177" s="557"/>
      <c r="AE177" s="557"/>
      <c r="AF177" s="557"/>
      <c r="AG177" s="557"/>
      <c r="AH177" s="557"/>
      <c r="AI177" s="557"/>
      <c r="AJ177" s="557"/>
      <c r="AK177" s="557"/>
      <c r="AL177" s="557"/>
      <c r="AM177" s="320"/>
    </row>
    <row r="178" spans="1:39" ht="15" customHeight="1">
      <c r="A178" s="557"/>
      <c r="B178" s="557"/>
      <c r="C178" s="557"/>
      <c r="D178" s="557"/>
      <c r="E178" s="557"/>
      <c r="F178" s="557"/>
      <c r="G178" s="557"/>
      <c r="H178" s="557"/>
      <c r="I178" s="557"/>
      <c r="J178" s="557"/>
      <c r="K178" s="557"/>
      <c r="L178" s="557"/>
      <c r="M178" s="557"/>
      <c r="N178" s="557"/>
      <c r="O178" s="557"/>
      <c r="P178" s="557"/>
      <c r="Q178" s="557"/>
      <c r="R178" s="557"/>
      <c r="S178" s="557"/>
      <c r="T178" s="557"/>
      <c r="U178" s="557"/>
      <c r="V178" s="557"/>
      <c r="W178" s="557"/>
      <c r="X178" s="557"/>
      <c r="Y178" s="557"/>
      <c r="Z178" s="557"/>
      <c r="AA178" s="557"/>
      <c r="AB178" s="557"/>
      <c r="AC178" s="557"/>
      <c r="AD178" s="557"/>
      <c r="AE178" s="557"/>
      <c r="AF178" s="557"/>
      <c r="AG178" s="557"/>
      <c r="AH178" s="557"/>
      <c r="AI178" s="557"/>
      <c r="AJ178" s="557"/>
      <c r="AK178" s="557"/>
      <c r="AL178" s="557"/>
      <c r="AM178" s="320"/>
    </row>
    <row r="179" spans="1:39" ht="15" customHeight="1">
      <c r="A179" s="557"/>
      <c r="B179" s="557"/>
      <c r="C179" s="557"/>
      <c r="D179" s="557"/>
      <c r="E179" s="557"/>
      <c r="F179" s="557"/>
      <c r="G179" s="557"/>
      <c r="H179" s="557"/>
      <c r="I179" s="557"/>
      <c r="J179" s="557"/>
      <c r="K179" s="557"/>
      <c r="L179" s="557"/>
      <c r="M179" s="557"/>
      <c r="N179" s="557"/>
      <c r="O179" s="557"/>
      <c r="P179" s="557"/>
      <c r="Q179" s="557"/>
      <c r="R179" s="557"/>
      <c r="S179" s="557"/>
      <c r="T179" s="557"/>
      <c r="U179" s="557"/>
      <c r="V179" s="557"/>
      <c r="W179" s="557"/>
      <c r="X179" s="557"/>
      <c r="Y179" s="557"/>
      <c r="Z179" s="557"/>
      <c r="AA179" s="557"/>
      <c r="AB179" s="557"/>
      <c r="AC179" s="557"/>
      <c r="AD179" s="557"/>
      <c r="AE179" s="557"/>
      <c r="AF179" s="557"/>
      <c r="AG179" s="557"/>
      <c r="AH179" s="557"/>
      <c r="AI179" s="557"/>
      <c r="AJ179" s="557"/>
      <c r="AK179" s="557"/>
      <c r="AL179" s="557"/>
      <c r="AM179" s="320"/>
    </row>
    <row r="180" spans="1:39" ht="15" customHeight="1">
      <c r="A180" s="557"/>
      <c r="B180" s="557"/>
      <c r="C180" s="557"/>
      <c r="D180" s="557"/>
      <c r="E180" s="557"/>
      <c r="F180" s="557"/>
      <c r="G180" s="557"/>
      <c r="H180" s="557"/>
      <c r="I180" s="557"/>
      <c r="J180" s="557"/>
      <c r="K180" s="557"/>
      <c r="L180" s="557"/>
      <c r="M180" s="557"/>
      <c r="N180" s="557"/>
      <c r="O180" s="557"/>
      <c r="P180" s="557"/>
      <c r="Q180" s="557"/>
      <c r="R180" s="557"/>
      <c r="S180" s="557"/>
      <c r="T180" s="557"/>
      <c r="U180" s="557"/>
      <c r="V180" s="557"/>
      <c r="W180" s="557"/>
      <c r="X180" s="557"/>
      <c r="Y180" s="557"/>
      <c r="Z180" s="557"/>
      <c r="AA180" s="557"/>
      <c r="AB180" s="557"/>
      <c r="AC180" s="557"/>
      <c r="AD180" s="557"/>
      <c r="AE180" s="557"/>
      <c r="AF180" s="557"/>
      <c r="AG180" s="557"/>
      <c r="AH180" s="557"/>
      <c r="AI180" s="557"/>
      <c r="AJ180" s="557"/>
      <c r="AK180" s="557"/>
      <c r="AL180" s="557"/>
      <c r="AM180" s="320"/>
    </row>
    <row r="181" spans="1:39" ht="15.75" customHeight="1">
      <c r="A181" s="557"/>
      <c r="B181" s="557"/>
      <c r="C181" s="557"/>
      <c r="D181" s="557"/>
      <c r="E181" s="557"/>
      <c r="F181" s="557"/>
      <c r="G181" s="557"/>
      <c r="H181" s="557"/>
      <c r="I181" s="557"/>
      <c r="J181" s="557"/>
      <c r="K181" s="557"/>
      <c r="L181" s="557"/>
      <c r="M181" s="557"/>
      <c r="N181" s="557"/>
      <c r="O181" s="557"/>
      <c r="P181" s="557"/>
      <c r="Q181" s="557"/>
      <c r="R181" s="557"/>
      <c r="S181" s="557"/>
      <c r="T181" s="557"/>
      <c r="U181" s="557"/>
      <c r="V181" s="557"/>
      <c r="W181" s="557"/>
      <c r="X181" s="557"/>
      <c r="Y181" s="557"/>
      <c r="Z181" s="557"/>
      <c r="AA181" s="557"/>
      <c r="AB181" s="557"/>
      <c r="AC181" s="557"/>
      <c r="AD181" s="557"/>
      <c r="AE181" s="557"/>
      <c r="AF181" s="557"/>
      <c r="AG181" s="557"/>
      <c r="AH181" s="557"/>
      <c r="AI181" s="557"/>
      <c r="AJ181" s="557"/>
      <c r="AK181" s="557"/>
      <c r="AL181" s="557"/>
      <c r="AM181" s="320"/>
    </row>
    <row r="182" spans="1:39" ht="15.75" customHeight="1">
      <c r="A182" s="234" t="s">
        <v>957</v>
      </c>
      <c r="B182" s="234"/>
      <c r="C182" s="234"/>
      <c r="D182" s="234"/>
      <c r="E182" s="234"/>
      <c r="F182" s="234"/>
      <c r="G182" s="234"/>
      <c r="H182" s="234"/>
      <c r="I182" s="234"/>
      <c r="J182" s="234"/>
      <c r="K182" s="234"/>
      <c r="L182" s="234"/>
      <c r="M182" s="234"/>
      <c r="N182" s="234"/>
      <c r="O182" s="234"/>
      <c r="P182" s="234"/>
      <c r="Q182" s="234"/>
      <c r="R182" s="234"/>
      <c r="S182" s="234"/>
      <c r="T182" s="234"/>
      <c r="U182" s="234"/>
      <c r="V182" s="234"/>
      <c r="W182" s="234"/>
      <c r="X182" s="234"/>
      <c r="Y182" s="234"/>
      <c r="Z182" s="234"/>
      <c r="AA182" s="234"/>
      <c r="AB182" s="234"/>
      <c r="AC182" s="234"/>
      <c r="AD182" s="234"/>
      <c r="AE182" s="234"/>
      <c r="AF182" s="234"/>
      <c r="AG182" s="234"/>
      <c r="AH182" s="234"/>
      <c r="AI182" s="234"/>
      <c r="AJ182" s="234"/>
      <c r="AK182" s="234"/>
      <c r="AL182" s="234"/>
      <c r="AM182" s="234"/>
    </row>
    <row r="183" spans="1:39" ht="27" customHeight="1">
      <c r="A183" s="234"/>
      <c r="B183" s="575" t="s">
        <v>1196</v>
      </c>
      <c r="C183" s="576"/>
      <c r="D183" s="576"/>
      <c r="E183" s="576"/>
      <c r="F183" s="576"/>
      <c r="G183" s="576"/>
      <c r="H183" s="576"/>
      <c r="I183" s="576"/>
      <c r="J183" s="576"/>
      <c r="K183" s="576"/>
      <c r="L183" s="576"/>
      <c r="M183" s="576"/>
      <c r="N183" s="576"/>
      <c r="O183" s="576"/>
      <c r="P183" s="576"/>
      <c r="Q183" s="576"/>
      <c r="R183" s="576"/>
      <c r="S183" s="576"/>
      <c r="T183" s="576"/>
      <c r="U183" s="576"/>
      <c r="V183" s="576"/>
      <c r="W183" s="576"/>
      <c r="X183" s="576"/>
      <c r="Y183" s="576"/>
      <c r="Z183" s="576"/>
      <c r="AA183" s="576"/>
      <c r="AB183" s="576"/>
      <c r="AC183" s="576"/>
      <c r="AD183" s="576"/>
      <c r="AE183" s="577"/>
      <c r="AF183" s="590" t="s">
        <v>1314</v>
      </c>
      <c r="AG183" s="591"/>
      <c r="AH183" s="591"/>
      <c r="AI183" s="591"/>
      <c r="AJ183" s="591"/>
      <c r="AK183" s="591"/>
      <c r="AL183" s="235"/>
      <c r="AM183" s="234"/>
    </row>
    <row r="184" spans="1:39" ht="27" customHeight="1">
      <c r="A184" s="234"/>
      <c r="B184" s="579" t="s">
        <v>1315</v>
      </c>
      <c r="C184" s="579"/>
      <c r="D184" s="579"/>
      <c r="E184" s="579"/>
      <c r="F184" s="579"/>
      <c r="G184" s="579"/>
      <c r="H184" s="579"/>
      <c r="I184" s="579"/>
      <c r="J184" s="579" t="s">
        <v>1316</v>
      </c>
      <c r="K184" s="579"/>
      <c r="L184" s="579"/>
      <c r="M184" s="579"/>
      <c r="N184" s="579"/>
      <c r="O184" s="579"/>
      <c r="P184" s="579"/>
      <c r="Q184" s="579"/>
      <c r="R184" s="579"/>
      <c r="S184" s="579"/>
      <c r="T184" s="579"/>
      <c r="U184" s="579"/>
      <c r="V184" s="579"/>
      <c r="W184" s="579"/>
      <c r="X184" s="579"/>
      <c r="Y184" s="579"/>
      <c r="Z184" s="579"/>
      <c r="AA184" s="579"/>
      <c r="AB184" s="579"/>
      <c r="AC184" s="579"/>
      <c r="AD184" s="579"/>
      <c r="AE184" s="579"/>
      <c r="AF184" s="575" t="s">
        <v>471</v>
      </c>
      <c r="AG184" s="576"/>
      <c r="AH184" s="576"/>
      <c r="AI184" s="576"/>
      <c r="AJ184" s="576"/>
      <c r="AK184" s="576"/>
      <c r="AL184" s="321"/>
      <c r="AM184" s="234"/>
    </row>
    <row r="185" spans="1:39" ht="27" customHeight="1">
      <c r="A185" s="234"/>
      <c r="B185" s="579" t="s">
        <v>1317</v>
      </c>
      <c r="C185" s="579"/>
      <c r="D185" s="579"/>
      <c r="E185" s="579"/>
      <c r="F185" s="579"/>
      <c r="G185" s="579"/>
      <c r="H185" s="579"/>
      <c r="I185" s="579"/>
      <c r="J185" s="580" t="s">
        <v>1318</v>
      </c>
      <c r="K185" s="581"/>
      <c r="L185" s="581"/>
      <c r="M185" s="581"/>
      <c r="N185" s="581"/>
      <c r="O185" s="581"/>
      <c r="P185" s="581"/>
      <c r="Q185" s="581"/>
      <c r="R185" s="581"/>
      <c r="S185" s="581"/>
      <c r="T185" s="581"/>
      <c r="U185" s="581"/>
      <c r="V185" s="581"/>
      <c r="W185" s="581"/>
      <c r="X185" s="581"/>
      <c r="Y185" s="581"/>
      <c r="Z185" s="581"/>
      <c r="AA185" s="581"/>
      <c r="AB185" s="581"/>
      <c r="AC185" s="581"/>
      <c r="AD185" s="581"/>
      <c r="AE185" s="582"/>
      <c r="AF185" s="575" t="s">
        <v>1319</v>
      </c>
      <c r="AG185" s="576"/>
      <c r="AH185" s="576"/>
      <c r="AI185" s="576"/>
      <c r="AJ185" s="576"/>
      <c r="AK185" s="576"/>
      <c r="AL185" s="321"/>
      <c r="AM185" s="234"/>
    </row>
    <row r="186" spans="1:39" ht="24" customHeight="1">
      <c r="A186" s="583" t="s">
        <v>1320</v>
      </c>
      <c r="B186" s="583"/>
      <c r="C186" s="583"/>
      <c r="D186" s="583"/>
      <c r="E186" s="583"/>
      <c r="F186" s="583"/>
      <c r="G186" s="583"/>
      <c r="H186" s="583"/>
      <c r="I186" s="583"/>
      <c r="J186" s="583"/>
      <c r="K186" s="583"/>
      <c r="L186" s="583"/>
      <c r="M186" s="583"/>
      <c r="N186" s="583"/>
      <c r="O186" s="583"/>
      <c r="P186" s="583"/>
      <c r="Q186" s="583"/>
      <c r="R186" s="583"/>
      <c r="S186" s="583"/>
      <c r="T186" s="583"/>
      <c r="U186" s="583"/>
      <c r="V186" s="583"/>
      <c r="W186" s="583"/>
      <c r="X186" s="583"/>
      <c r="Y186" s="583"/>
      <c r="Z186" s="583"/>
      <c r="AA186" s="583"/>
      <c r="AB186" s="583"/>
      <c r="AC186" s="583"/>
      <c r="AD186" s="583"/>
      <c r="AE186" s="583"/>
      <c r="AF186" s="583"/>
      <c r="AG186" s="583"/>
      <c r="AH186" s="583"/>
      <c r="AI186" s="583"/>
      <c r="AJ186" s="583"/>
      <c r="AK186" s="583"/>
      <c r="AL186" s="583"/>
      <c r="AM186" s="234"/>
    </row>
    <row r="187" spans="1:39" ht="26.1" customHeight="1">
      <c r="A187" s="583"/>
      <c r="B187" s="583"/>
      <c r="C187" s="583"/>
      <c r="D187" s="583"/>
      <c r="E187" s="583"/>
      <c r="F187" s="583"/>
      <c r="G187" s="583"/>
      <c r="H187" s="583"/>
      <c r="I187" s="583"/>
      <c r="J187" s="583"/>
      <c r="K187" s="583"/>
      <c r="L187" s="583"/>
      <c r="M187" s="583"/>
      <c r="N187" s="583"/>
      <c r="O187" s="583"/>
      <c r="P187" s="583"/>
      <c r="Q187" s="583"/>
      <c r="R187" s="583"/>
      <c r="S187" s="583"/>
      <c r="T187" s="583"/>
      <c r="U187" s="583"/>
      <c r="V187" s="583"/>
      <c r="W187" s="583"/>
      <c r="X187" s="583"/>
      <c r="Y187" s="583"/>
      <c r="Z187" s="583"/>
      <c r="AA187" s="583"/>
      <c r="AB187" s="583"/>
      <c r="AC187" s="583"/>
      <c r="AD187" s="583"/>
      <c r="AE187" s="583"/>
      <c r="AF187" s="583"/>
      <c r="AG187" s="583"/>
      <c r="AH187" s="583"/>
      <c r="AI187" s="583"/>
      <c r="AJ187" s="583"/>
      <c r="AK187" s="583"/>
      <c r="AL187" s="583"/>
      <c r="AM187" s="234"/>
    </row>
    <row r="188" spans="1:39" ht="27" customHeight="1">
      <c r="A188" s="234"/>
      <c r="B188" s="584" t="s">
        <v>1196</v>
      </c>
      <c r="C188" s="585"/>
      <c r="D188" s="585"/>
      <c r="E188" s="585"/>
      <c r="F188" s="585"/>
      <c r="G188" s="585"/>
      <c r="H188" s="585"/>
      <c r="I188" s="585"/>
      <c r="J188" s="585"/>
      <c r="K188" s="585"/>
      <c r="L188" s="585"/>
      <c r="M188" s="585"/>
      <c r="N188" s="585"/>
      <c r="O188" s="585"/>
      <c r="P188" s="585"/>
      <c r="Q188" s="585"/>
      <c r="R188" s="585"/>
      <c r="S188" s="585"/>
      <c r="T188" s="585"/>
      <c r="U188" s="585"/>
      <c r="V188" s="585"/>
      <c r="W188" s="585"/>
      <c r="X188" s="585"/>
      <c r="Y188" s="585"/>
      <c r="Z188" s="585"/>
      <c r="AA188" s="585"/>
      <c r="AB188" s="585"/>
      <c r="AC188" s="585"/>
      <c r="AD188" s="585"/>
      <c r="AE188" s="586"/>
      <c r="AF188" s="590" t="s">
        <v>1314</v>
      </c>
      <c r="AG188" s="591"/>
      <c r="AH188" s="591"/>
      <c r="AI188" s="591"/>
      <c r="AJ188" s="591"/>
      <c r="AK188" s="591"/>
      <c r="AL188" s="235"/>
      <c r="AM188" s="234"/>
    </row>
    <row r="189" spans="1:39" ht="42" customHeight="1">
      <c r="A189" s="234"/>
      <c r="B189" s="587"/>
      <c r="C189" s="588"/>
      <c r="D189" s="588"/>
      <c r="E189" s="588"/>
      <c r="F189" s="588"/>
      <c r="G189" s="588"/>
      <c r="H189" s="588"/>
      <c r="I189" s="588"/>
      <c r="J189" s="588"/>
      <c r="K189" s="588"/>
      <c r="L189" s="588"/>
      <c r="M189" s="588"/>
      <c r="N189" s="588"/>
      <c r="O189" s="588"/>
      <c r="P189" s="588"/>
      <c r="Q189" s="588"/>
      <c r="R189" s="588"/>
      <c r="S189" s="588"/>
      <c r="T189" s="588"/>
      <c r="U189" s="588"/>
      <c r="V189" s="588"/>
      <c r="W189" s="588"/>
      <c r="X189" s="588"/>
      <c r="Y189" s="588"/>
      <c r="Z189" s="588"/>
      <c r="AA189" s="588"/>
      <c r="AB189" s="588"/>
      <c r="AC189" s="588"/>
      <c r="AD189" s="588"/>
      <c r="AE189" s="589"/>
      <c r="AF189" s="575" t="s">
        <v>1321</v>
      </c>
      <c r="AG189" s="576"/>
      <c r="AH189" s="577"/>
      <c r="AI189" s="575" t="s">
        <v>1322</v>
      </c>
      <c r="AJ189" s="576"/>
      <c r="AK189" s="576"/>
      <c r="AL189" s="235"/>
      <c r="AM189" s="234"/>
    </row>
    <row r="190" spans="1:39" ht="30" customHeight="1">
      <c r="A190" s="234"/>
      <c r="B190" s="578" t="s">
        <v>1197</v>
      </c>
      <c r="C190" s="578"/>
      <c r="D190" s="578"/>
      <c r="E190" s="578"/>
      <c r="F190" s="578"/>
      <c r="G190" s="578"/>
      <c r="H190" s="578"/>
      <c r="I190" s="578"/>
      <c r="J190" s="572" t="s">
        <v>1323</v>
      </c>
      <c r="K190" s="573"/>
      <c r="L190" s="573"/>
      <c r="M190" s="573"/>
      <c r="N190" s="573"/>
      <c r="O190" s="573"/>
      <c r="P190" s="573"/>
      <c r="Q190" s="573"/>
      <c r="R190" s="573"/>
      <c r="S190" s="573"/>
      <c r="T190" s="573"/>
      <c r="U190" s="573"/>
      <c r="V190" s="573"/>
      <c r="W190" s="573"/>
      <c r="X190" s="573"/>
      <c r="Y190" s="573"/>
      <c r="Z190" s="573"/>
      <c r="AA190" s="573"/>
      <c r="AB190" s="573"/>
      <c r="AC190" s="573"/>
      <c r="AD190" s="573"/>
      <c r="AE190" s="574"/>
      <c r="AF190" s="575">
        <v>10</v>
      </c>
      <c r="AG190" s="576"/>
      <c r="AH190" s="577"/>
      <c r="AI190" s="575">
        <v>30</v>
      </c>
      <c r="AJ190" s="576"/>
      <c r="AK190" s="576"/>
      <c r="AL190" s="321"/>
      <c r="AM190" s="234"/>
    </row>
    <row r="191" spans="1:39" ht="30" customHeight="1">
      <c r="A191" s="234"/>
      <c r="B191" s="580" t="s">
        <v>1324</v>
      </c>
      <c r="C191" s="581"/>
      <c r="D191" s="581"/>
      <c r="E191" s="581"/>
      <c r="F191" s="581"/>
      <c r="G191" s="581"/>
      <c r="H191" s="581"/>
      <c r="I191" s="581"/>
      <c r="J191" s="581"/>
      <c r="K191" s="581"/>
      <c r="L191" s="581"/>
      <c r="M191" s="581"/>
      <c r="N191" s="581"/>
      <c r="O191" s="581"/>
      <c r="P191" s="581"/>
      <c r="Q191" s="581"/>
      <c r="R191" s="581"/>
      <c r="S191" s="581"/>
      <c r="T191" s="581"/>
      <c r="U191" s="581"/>
      <c r="V191" s="581"/>
      <c r="W191" s="581"/>
      <c r="X191" s="581"/>
      <c r="Y191" s="581"/>
      <c r="Z191" s="581"/>
      <c r="AA191" s="581"/>
      <c r="AB191" s="581"/>
      <c r="AC191" s="581"/>
      <c r="AD191" s="581"/>
      <c r="AE191" s="582"/>
      <c r="AF191" s="575">
        <v>11</v>
      </c>
      <c r="AG191" s="576"/>
      <c r="AH191" s="577"/>
      <c r="AI191" s="575">
        <v>31</v>
      </c>
      <c r="AJ191" s="576"/>
      <c r="AK191" s="576"/>
      <c r="AL191" s="321"/>
      <c r="AM191" s="234"/>
    </row>
    <row r="192" spans="1:39" ht="129.6" customHeight="1">
      <c r="A192" s="234"/>
      <c r="B192" s="578" t="s">
        <v>1198</v>
      </c>
      <c r="C192" s="578"/>
      <c r="D192" s="578"/>
      <c r="E192" s="578"/>
      <c r="F192" s="578"/>
      <c r="G192" s="578"/>
      <c r="H192" s="578"/>
      <c r="I192" s="578"/>
      <c r="J192" s="579" t="s">
        <v>1325</v>
      </c>
      <c r="K192" s="579"/>
      <c r="L192" s="579"/>
      <c r="M192" s="579"/>
      <c r="N192" s="579"/>
      <c r="O192" s="579"/>
      <c r="P192" s="579"/>
      <c r="Q192" s="579"/>
      <c r="R192" s="579"/>
      <c r="S192" s="579"/>
      <c r="T192" s="579"/>
      <c r="U192" s="579"/>
      <c r="V192" s="579"/>
      <c r="W192" s="579"/>
      <c r="X192" s="579"/>
      <c r="Y192" s="579"/>
      <c r="Z192" s="579"/>
      <c r="AA192" s="579"/>
      <c r="AB192" s="579"/>
      <c r="AC192" s="579"/>
      <c r="AD192" s="579"/>
      <c r="AE192" s="579"/>
      <c r="AF192" s="575">
        <v>12</v>
      </c>
      <c r="AG192" s="576"/>
      <c r="AH192" s="577"/>
      <c r="AI192" s="575">
        <v>32</v>
      </c>
      <c r="AJ192" s="576"/>
      <c r="AK192" s="576"/>
      <c r="AL192" s="321"/>
      <c r="AM192" s="234"/>
    </row>
    <row r="193" spans="1:39" ht="30" customHeight="1">
      <c r="A193" s="234"/>
      <c r="B193" s="580" t="s">
        <v>1199</v>
      </c>
      <c r="C193" s="581"/>
      <c r="D193" s="581"/>
      <c r="E193" s="581"/>
      <c r="F193" s="581"/>
      <c r="G193" s="581"/>
      <c r="H193" s="581"/>
      <c r="I193" s="581"/>
      <c r="J193" s="581"/>
      <c r="K193" s="581"/>
      <c r="L193" s="581"/>
      <c r="M193" s="581"/>
      <c r="N193" s="581"/>
      <c r="O193" s="581"/>
      <c r="P193" s="581"/>
      <c r="Q193" s="581"/>
      <c r="R193" s="581"/>
      <c r="S193" s="581"/>
      <c r="T193" s="581"/>
      <c r="U193" s="581"/>
      <c r="V193" s="581"/>
      <c r="W193" s="581"/>
      <c r="X193" s="581"/>
      <c r="Y193" s="581"/>
      <c r="Z193" s="581"/>
      <c r="AA193" s="581"/>
      <c r="AB193" s="581"/>
      <c r="AC193" s="581"/>
      <c r="AD193" s="581"/>
      <c r="AE193" s="582"/>
      <c r="AF193" s="575">
        <v>13</v>
      </c>
      <c r="AG193" s="576"/>
      <c r="AH193" s="577"/>
      <c r="AI193" s="575">
        <v>33</v>
      </c>
      <c r="AJ193" s="576"/>
      <c r="AK193" s="576"/>
      <c r="AL193" s="321"/>
      <c r="AM193" s="234"/>
    </row>
    <row r="194" spans="1:39" ht="39.950000000000003" customHeight="1">
      <c r="A194" s="234"/>
      <c r="B194" s="578" t="s">
        <v>1200</v>
      </c>
      <c r="C194" s="578"/>
      <c r="D194" s="578"/>
      <c r="E194" s="578"/>
      <c r="F194" s="578"/>
      <c r="G194" s="578"/>
      <c r="H194" s="578"/>
      <c r="I194" s="578"/>
      <c r="J194" s="579" t="s">
        <v>1326</v>
      </c>
      <c r="K194" s="578"/>
      <c r="L194" s="578"/>
      <c r="M194" s="578"/>
      <c r="N194" s="578"/>
      <c r="O194" s="578"/>
      <c r="P194" s="578"/>
      <c r="Q194" s="578"/>
      <c r="R194" s="578"/>
      <c r="S194" s="578"/>
      <c r="T194" s="578"/>
      <c r="U194" s="578"/>
      <c r="V194" s="578"/>
      <c r="W194" s="578"/>
      <c r="X194" s="578"/>
      <c r="Y194" s="578"/>
      <c r="Z194" s="578"/>
      <c r="AA194" s="578"/>
      <c r="AB194" s="578"/>
      <c r="AC194" s="578"/>
      <c r="AD194" s="578"/>
      <c r="AE194" s="578"/>
      <c r="AF194" s="575">
        <v>14</v>
      </c>
      <c r="AG194" s="576"/>
      <c r="AH194" s="577"/>
      <c r="AI194" s="575">
        <v>34</v>
      </c>
      <c r="AJ194" s="576"/>
      <c r="AK194" s="576"/>
      <c r="AL194" s="321"/>
      <c r="AM194" s="234"/>
    </row>
    <row r="195" spans="1:39" ht="39.950000000000003" customHeight="1">
      <c r="A195" s="234"/>
      <c r="B195" s="578" t="s">
        <v>1201</v>
      </c>
      <c r="C195" s="578"/>
      <c r="D195" s="578"/>
      <c r="E195" s="578"/>
      <c r="F195" s="578"/>
      <c r="G195" s="578"/>
      <c r="H195" s="578"/>
      <c r="I195" s="578"/>
      <c r="J195" s="579" t="s">
        <v>1327</v>
      </c>
      <c r="K195" s="579"/>
      <c r="L195" s="579"/>
      <c r="M195" s="579"/>
      <c r="N195" s="579"/>
      <c r="O195" s="579"/>
      <c r="P195" s="579"/>
      <c r="Q195" s="579"/>
      <c r="R195" s="579"/>
      <c r="S195" s="579"/>
      <c r="T195" s="579"/>
      <c r="U195" s="579"/>
      <c r="V195" s="579"/>
      <c r="W195" s="579"/>
      <c r="X195" s="579"/>
      <c r="Y195" s="579"/>
      <c r="Z195" s="579"/>
      <c r="AA195" s="579"/>
      <c r="AB195" s="579"/>
      <c r="AC195" s="579"/>
      <c r="AD195" s="579"/>
      <c r="AE195" s="579"/>
      <c r="AF195" s="575">
        <v>15</v>
      </c>
      <c r="AG195" s="576"/>
      <c r="AH195" s="577"/>
      <c r="AI195" s="575">
        <v>35</v>
      </c>
      <c r="AJ195" s="576"/>
      <c r="AK195" s="576"/>
      <c r="AL195" s="321"/>
      <c r="AM195" s="234"/>
    </row>
    <row r="196" spans="1:39" ht="30" customHeight="1">
      <c r="A196" s="234"/>
      <c r="B196" s="572" t="s">
        <v>1202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3"/>
      <c r="Y196" s="573"/>
      <c r="Z196" s="573"/>
      <c r="AA196" s="573"/>
      <c r="AB196" s="573"/>
      <c r="AC196" s="573"/>
      <c r="AD196" s="573"/>
      <c r="AE196" s="574"/>
      <c r="AF196" s="575">
        <v>16</v>
      </c>
      <c r="AG196" s="576"/>
      <c r="AH196" s="577"/>
      <c r="AI196" s="575">
        <v>36</v>
      </c>
      <c r="AJ196" s="576"/>
      <c r="AK196" s="576"/>
      <c r="AL196" s="321"/>
      <c r="AM196" s="234"/>
    </row>
    <row r="197" spans="1:39" ht="30" customHeight="1">
      <c r="A197" s="234"/>
      <c r="B197" s="572" t="s">
        <v>1203</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4"/>
      <c r="AF197" s="575">
        <v>17</v>
      </c>
      <c r="AG197" s="576"/>
      <c r="AH197" s="577"/>
      <c r="AI197" s="575">
        <v>37</v>
      </c>
      <c r="AJ197" s="576"/>
      <c r="AK197" s="576"/>
      <c r="AL197" s="321"/>
      <c r="AM197" s="234"/>
    </row>
    <row r="198" spans="1:39" ht="30" customHeight="1">
      <c r="A198" s="234"/>
      <c r="B198" s="578" t="s">
        <v>1204</v>
      </c>
      <c r="C198" s="578"/>
      <c r="D198" s="578"/>
      <c r="E198" s="578"/>
      <c r="F198" s="578"/>
      <c r="G198" s="578"/>
      <c r="H198" s="578"/>
      <c r="I198" s="578"/>
      <c r="J198" s="579" t="s">
        <v>1328</v>
      </c>
      <c r="K198" s="579"/>
      <c r="L198" s="579"/>
      <c r="M198" s="579"/>
      <c r="N198" s="579"/>
      <c r="O198" s="579"/>
      <c r="P198" s="579"/>
      <c r="Q198" s="579"/>
      <c r="R198" s="579"/>
      <c r="S198" s="579"/>
      <c r="T198" s="579"/>
      <c r="U198" s="579"/>
      <c r="V198" s="579"/>
      <c r="W198" s="579"/>
      <c r="X198" s="579"/>
      <c r="Y198" s="579"/>
      <c r="Z198" s="579"/>
      <c r="AA198" s="579"/>
      <c r="AB198" s="579"/>
      <c r="AC198" s="579"/>
      <c r="AD198" s="579"/>
      <c r="AE198" s="579"/>
      <c r="AF198" s="575">
        <v>18</v>
      </c>
      <c r="AG198" s="576"/>
      <c r="AH198" s="577"/>
      <c r="AI198" s="575">
        <v>38</v>
      </c>
      <c r="AJ198" s="576"/>
      <c r="AK198" s="576"/>
      <c r="AL198" s="321"/>
      <c r="AM198" s="234"/>
    </row>
    <row r="199" spans="1:39" ht="39.950000000000003" customHeight="1">
      <c r="A199" s="234"/>
      <c r="B199" s="579" t="s">
        <v>1205</v>
      </c>
      <c r="C199" s="579"/>
      <c r="D199" s="579"/>
      <c r="E199" s="579"/>
      <c r="F199" s="579"/>
      <c r="G199" s="579"/>
      <c r="H199" s="579"/>
      <c r="I199" s="579"/>
      <c r="J199" s="578" t="s">
        <v>1329</v>
      </c>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5">
        <v>19</v>
      </c>
      <c r="AG199" s="576"/>
      <c r="AH199" s="577"/>
      <c r="AI199" s="575">
        <v>39</v>
      </c>
      <c r="AJ199" s="576"/>
      <c r="AK199" s="576"/>
      <c r="AL199" s="321"/>
      <c r="AM199" s="234"/>
    </row>
    <row r="200" spans="1:39" ht="39.950000000000003" customHeight="1">
      <c r="A200" s="234"/>
      <c r="B200" s="572" t="s">
        <v>1206</v>
      </c>
      <c r="C200" s="573"/>
      <c r="D200" s="573"/>
      <c r="E200" s="573"/>
      <c r="F200" s="573"/>
      <c r="G200" s="573"/>
      <c r="H200" s="573"/>
      <c r="I200" s="574"/>
      <c r="J200" s="579" t="s">
        <v>1330</v>
      </c>
      <c r="K200" s="579"/>
      <c r="L200" s="579"/>
      <c r="M200" s="579"/>
      <c r="N200" s="579"/>
      <c r="O200" s="579"/>
      <c r="P200" s="579"/>
      <c r="Q200" s="579"/>
      <c r="R200" s="579"/>
      <c r="S200" s="579"/>
      <c r="T200" s="579"/>
      <c r="U200" s="579"/>
      <c r="V200" s="579"/>
      <c r="W200" s="579"/>
      <c r="X200" s="579"/>
      <c r="Y200" s="579"/>
      <c r="Z200" s="579"/>
      <c r="AA200" s="579"/>
      <c r="AB200" s="579"/>
      <c r="AC200" s="579"/>
      <c r="AD200" s="579"/>
      <c r="AE200" s="579"/>
      <c r="AF200" s="575">
        <v>20</v>
      </c>
      <c r="AG200" s="576"/>
      <c r="AH200" s="577"/>
      <c r="AI200" s="575">
        <v>40</v>
      </c>
      <c r="AJ200" s="576"/>
      <c r="AK200" s="576"/>
      <c r="AL200" s="321"/>
      <c r="AM200" s="234"/>
    </row>
    <row r="201" spans="1:39" ht="30" customHeight="1">
      <c r="A201" s="234"/>
      <c r="B201" s="578" t="s">
        <v>1207</v>
      </c>
      <c r="C201" s="578"/>
      <c r="D201" s="578"/>
      <c r="E201" s="578"/>
      <c r="F201" s="578"/>
      <c r="G201" s="578"/>
      <c r="H201" s="578"/>
      <c r="I201" s="578"/>
      <c r="J201" s="578" t="s">
        <v>1331</v>
      </c>
      <c r="K201" s="578"/>
      <c r="L201" s="578"/>
      <c r="M201" s="578"/>
      <c r="N201" s="578"/>
      <c r="O201" s="578"/>
      <c r="P201" s="578"/>
      <c r="Q201" s="578"/>
      <c r="R201" s="578"/>
      <c r="S201" s="578"/>
      <c r="T201" s="578"/>
      <c r="U201" s="578"/>
      <c r="V201" s="578"/>
      <c r="W201" s="578"/>
      <c r="X201" s="578"/>
      <c r="Y201" s="578"/>
      <c r="Z201" s="578"/>
      <c r="AA201" s="578"/>
      <c r="AB201" s="578"/>
      <c r="AC201" s="578"/>
      <c r="AD201" s="578"/>
      <c r="AE201" s="578"/>
      <c r="AF201" s="575">
        <v>21</v>
      </c>
      <c r="AG201" s="576"/>
      <c r="AH201" s="577"/>
      <c r="AI201" s="575">
        <v>41</v>
      </c>
      <c r="AJ201" s="576"/>
      <c r="AK201" s="576"/>
      <c r="AL201" s="321"/>
      <c r="AM201" s="234"/>
    </row>
    <row r="202" spans="1:39" ht="69.599999999999994" customHeight="1">
      <c r="A202" s="234"/>
      <c r="B202" s="578" t="s">
        <v>1208</v>
      </c>
      <c r="C202" s="578"/>
      <c r="D202" s="578"/>
      <c r="E202" s="578"/>
      <c r="F202" s="578"/>
      <c r="G202" s="578"/>
      <c r="H202" s="578"/>
      <c r="I202" s="578"/>
      <c r="J202" s="579" t="s">
        <v>1332</v>
      </c>
      <c r="K202" s="579"/>
      <c r="L202" s="579"/>
      <c r="M202" s="579"/>
      <c r="N202" s="579"/>
      <c r="O202" s="579"/>
      <c r="P202" s="579"/>
      <c r="Q202" s="579"/>
      <c r="R202" s="579"/>
      <c r="S202" s="579"/>
      <c r="T202" s="579"/>
      <c r="U202" s="579"/>
      <c r="V202" s="579"/>
      <c r="W202" s="579"/>
      <c r="X202" s="579"/>
      <c r="Y202" s="579"/>
      <c r="Z202" s="579"/>
      <c r="AA202" s="579"/>
      <c r="AB202" s="579"/>
      <c r="AC202" s="579"/>
      <c r="AD202" s="579"/>
      <c r="AE202" s="579"/>
      <c r="AF202" s="575">
        <v>22</v>
      </c>
      <c r="AG202" s="576"/>
      <c r="AH202" s="577"/>
      <c r="AI202" s="575">
        <v>42</v>
      </c>
      <c r="AJ202" s="576"/>
      <c r="AK202" s="576"/>
      <c r="AL202" s="321"/>
      <c r="AM202" s="234"/>
    </row>
    <row r="203" spans="1:39" ht="30" customHeight="1">
      <c r="A203" s="234"/>
      <c r="B203" s="572" t="s">
        <v>1209</v>
      </c>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4"/>
      <c r="AF203" s="575">
        <v>23</v>
      </c>
      <c r="AG203" s="576"/>
      <c r="AH203" s="577"/>
      <c r="AI203" s="575">
        <v>43</v>
      </c>
      <c r="AJ203" s="576"/>
      <c r="AK203" s="576"/>
      <c r="AL203" s="321"/>
      <c r="AM203" s="234"/>
    </row>
    <row r="204" spans="1:39" ht="30" customHeight="1">
      <c r="A204" s="234"/>
      <c r="B204" s="572" t="s">
        <v>1210</v>
      </c>
      <c r="C204" s="573"/>
      <c r="D204" s="573"/>
      <c r="E204" s="573"/>
      <c r="F204" s="573"/>
      <c r="G204" s="573"/>
      <c r="H204" s="573"/>
      <c r="I204" s="573"/>
      <c r="J204" s="573"/>
      <c r="K204" s="573"/>
      <c r="L204" s="573"/>
      <c r="M204" s="573"/>
      <c r="N204" s="573"/>
      <c r="O204" s="573"/>
      <c r="P204" s="573"/>
      <c r="Q204" s="573"/>
      <c r="R204" s="573"/>
      <c r="S204" s="573"/>
      <c r="T204" s="573"/>
      <c r="U204" s="573"/>
      <c r="V204" s="573"/>
      <c r="W204" s="573"/>
      <c r="X204" s="573"/>
      <c r="Y204" s="573"/>
      <c r="Z204" s="573"/>
      <c r="AA204" s="573"/>
      <c r="AB204" s="573"/>
      <c r="AC204" s="573"/>
      <c r="AD204" s="573"/>
      <c r="AE204" s="574"/>
      <c r="AF204" s="575">
        <v>24</v>
      </c>
      <c r="AG204" s="576"/>
      <c r="AH204" s="577"/>
      <c r="AI204" s="575">
        <v>44</v>
      </c>
      <c r="AJ204" s="576"/>
      <c r="AK204" s="576"/>
      <c r="AL204" s="321"/>
      <c r="AM204" s="234"/>
    </row>
    <row r="205" spans="1:39" ht="4.5" customHeight="1">
      <c r="A205" s="234"/>
      <c r="B205" s="234"/>
      <c r="C205" s="234"/>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c r="AE205" s="234"/>
      <c r="AF205" s="234"/>
      <c r="AG205" s="234"/>
      <c r="AH205" s="234"/>
      <c r="AI205" s="234"/>
      <c r="AJ205" s="234"/>
      <c r="AK205" s="234"/>
      <c r="AL205" s="234"/>
      <c r="AM205" s="234"/>
    </row>
    <row r="206" spans="1:39" ht="15" customHeight="1">
      <c r="A206" s="557" t="s">
        <v>1333</v>
      </c>
      <c r="B206" s="557"/>
      <c r="C206" s="557"/>
      <c r="D206" s="557"/>
      <c r="E206" s="557"/>
      <c r="F206" s="557"/>
      <c r="G206" s="557"/>
      <c r="H206" s="557"/>
      <c r="I206" s="557"/>
      <c r="J206" s="557"/>
      <c r="K206" s="557"/>
      <c r="L206" s="557"/>
      <c r="M206" s="557"/>
      <c r="N206" s="557"/>
      <c r="O206" s="557"/>
      <c r="P206" s="557"/>
      <c r="Q206" s="557"/>
      <c r="R206" s="557"/>
      <c r="S206" s="557"/>
      <c r="T206" s="557"/>
      <c r="U206" s="557"/>
      <c r="V206" s="557"/>
      <c r="W206" s="557"/>
      <c r="X206" s="557"/>
      <c r="Y206" s="557"/>
      <c r="Z206" s="557"/>
      <c r="AA206" s="557"/>
      <c r="AB206" s="557"/>
      <c r="AC206" s="557"/>
      <c r="AD206" s="557"/>
      <c r="AE206" s="557"/>
      <c r="AF206" s="557"/>
      <c r="AG206" s="557"/>
      <c r="AH206" s="557"/>
      <c r="AI206" s="557"/>
      <c r="AJ206" s="557"/>
      <c r="AK206" s="557"/>
      <c r="AL206" s="557"/>
      <c r="AM206" s="320"/>
    </row>
    <row r="207" spans="1:39" ht="15" customHeight="1">
      <c r="A207" s="557"/>
      <c r="B207" s="557"/>
      <c r="C207" s="557"/>
      <c r="D207" s="557"/>
      <c r="E207" s="557"/>
      <c r="F207" s="557"/>
      <c r="G207" s="557"/>
      <c r="H207" s="557"/>
      <c r="I207" s="557"/>
      <c r="J207" s="557"/>
      <c r="K207" s="557"/>
      <c r="L207" s="557"/>
      <c r="M207" s="557"/>
      <c r="N207" s="557"/>
      <c r="O207" s="557"/>
      <c r="P207" s="557"/>
      <c r="Q207" s="557"/>
      <c r="R207" s="557"/>
      <c r="S207" s="557"/>
      <c r="T207" s="557"/>
      <c r="U207" s="557"/>
      <c r="V207" s="557"/>
      <c r="W207" s="557"/>
      <c r="X207" s="557"/>
      <c r="Y207" s="557"/>
      <c r="Z207" s="557"/>
      <c r="AA207" s="557"/>
      <c r="AB207" s="557"/>
      <c r="AC207" s="557"/>
      <c r="AD207" s="557"/>
      <c r="AE207" s="557"/>
      <c r="AF207" s="557"/>
      <c r="AG207" s="557"/>
      <c r="AH207" s="557"/>
      <c r="AI207" s="557"/>
      <c r="AJ207" s="557"/>
      <c r="AK207" s="557"/>
      <c r="AL207" s="557"/>
      <c r="AM207" s="320"/>
    </row>
    <row r="208" spans="1:39" ht="15" customHeight="1">
      <c r="A208" s="557"/>
      <c r="B208" s="557"/>
      <c r="C208" s="557"/>
      <c r="D208" s="557"/>
      <c r="E208" s="557"/>
      <c r="F208" s="557"/>
      <c r="G208" s="557"/>
      <c r="H208" s="557"/>
      <c r="I208" s="557"/>
      <c r="J208" s="557"/>
      <c r="K208" s="557"/>
      <c r="L208" s="557"/>
      <c r="M208" s="557"/>
      <c r="N208" s="557"/>
      <c r="O208" s="557"/>
      <c r="P208" s="557"/>
      <c r="Q208" s="557"/>
      <c r="R208" s="557"/>
      <c r="S208" s="557"/>
      <c r="T208" s="557"/>
      <c r="U208" s="557"/>
      <c r="V208" s="557"/>
      <c r="W208" s="557"/>
      <c r="X208" s="557"/>
      <c r="Y208" s="557"/>
      <c r="Z208" s="557"/>
      <c r="AA208" s="557"/>
      <c r="AB208" s="557"/>
      <c r="AC208" s="557"/>
      <c r="AD208" s="557"/>
      <c r="AE208" s="557"/>
      <c r="AF208" s="557"/>
      <c r="AG208" s="557"/>
      <c r="AH208" s="557"/>
      <c r="AI208" s="557"/>
      <c r="AJ208" s="557"/>
      <c r="AK208" s="557"/>
      <c r="AL208" s="557"/>
      <c r="AM208" s="320"/>
    </row>
    <row r="209" spans="1:39" ht="15" customHeight="1">
      <c r="A209" s="557"/>
      <c r="B209" s="557"/>
      <c r="C209" s="557"/>
      <c r="D209" s="557"/>
      <c r="E209" s="557"/>
      <c r="F209" s="557"/>
      <c r="G209" s="557"/>
      <c r="H209" s="557"/>
      <c r="I209" s="557"/>
      <c r="J209" s="557"/>
      <c r="K209" s="557"/>
      <c r="L209" s="557"/>
      <c r="M209" s="557"/>
      <c r="N209" s="557"/>
      <c r="O209" s="557"/>
      <c r="P209" s="557"/>
      <c r="Q209" s="557"/>
      <c r="R209" s="557"/>
      <c r="S209" s="557"/>
      <c r="T209" s="557"/>
      <c r="U209" s="557"/>
      <c r="V209" s="557"/>
      <c r="W209" s="557"/>
      <c r="X209" s="557"/>
      <c r="Y209" s="557"/>
      <c r="Z209" s="557"/>
      <c r="AA209" s="557"/>
      <c r="AB209" s="557"/>
      <c r="AC209" s="557"/>
      <c r="AD209" s="557"/>
      <c r="AE209" s="557"/>
      <c r="AF209" s="557"/>
      <c r="AG209" s="557"/>
      <c r="AH209" s="557"/>
      <c r="AI209" s="557"/>
      <c r="AJ209" s="557"/>
      <c r="AK209" s="557"/>
      <c r="AL209" s="557"/>
      <c r="AM209" s="320"/>
    </row>
    <row r="210" spans="1:39" ht="15" customHeight="1">
      <c r="A210" s="557"/>
      <c r="B210" s="557"/>
      <c r="C210" s="557"/>
      <c r="D210" s="557"/>
      <c r="E210" s="557"/>
      <c r="F210" s="557"/>
      <c r="G210" s="557"/>
      <c r="H210" s="557"/>
      <c r="I210" s="557"/>
      <c r="J210" s="557"/>
      <c r="K210" s="557"/>
      <c r="L210" s="557"/>
      <c r="M210" s="557"/>
      <c r="N210" s="557"/>
      <c r="O210" s="557"/>
      <c r="P210" s="557"/>
      <c r="Q210" s="557"/>
      <c r="R210" s="557"/>
      <c r="S210" s="557"/>
      <c r="T210" s="557"/>
      <c r="U210" s="557"/>
      <c r="V210" s="557"/>
      <c r="W210" s="557"/>
      <c r="X210" s="557"/>
      <c r="Y210" s="557"/>
      <c r="Z210" s="557"/>
      <c r="AA210" s="557"/>
      <c r="AB210" s="557"/>
      <c r="AC210" s="557"/>
      <c r="AD210" s="557"/>
      <c r="AE210" s="557"/>
      <c r="AF210" s="557"/>
      <c r="AG210" s="557"/>
      <c r="AH210" s="557"/>
      <c r="AI210" s="557"/>
      <c r="AJ210" s="557"/>
      <c r="AK210" s="557"/>
      <c r="AL210" s="557"/>
      <c r="AM210" s="320"/>
    </row>
    <row r="211" spans="1:39" ht="9.6" customHeight="1">
      <c r="A211" s="557"/>
      <c r="B211" s="557"/>
      <c r="C211" s="557"/>
      <c r="D211" s="557"/>
      <c r="E211" s="557"/>
      <c r="F211" s="557"/>
      <c r="G211" s="557"/>
      <c r="H211" s="557"/>
      <c r="I211" s="557"/>
      <c r="J211" s="557"/>
      <c r="K211" s="557"/>
      <c r="L211" s="557"/>
      <c r="M211" s="557"/>
      <c r="N211" s="557"/>
      <c r="O211" s="557"/>
      <c r="P211" s="557"/>
      <c r="Q211" s="557"/>
      <c r="R211" s="557"/>
      <c r="S211" s="557"/>
      <c r="T211" s="557"/>
      <c r="U211" s="557"/>
      <c r="V211" s="557"/>
      <c r="W211" s="557"/>
      <c r="X211" s="557"/>
      <c r="Y211" s="557"/>
      <c r="Z211" s="557"/>
      <c r="AA211" s="557"/>
      <c r="AB211" s="557"/>
      <c r="AC211" s="557"/>
      <c r="AD211" s="557"/>
      <c r="AE211" s="557"/>
      <c r="AF211" s="557"/>
      <c r="AG211" s="557"/>
      <c r="AH211" s="557"/>
      <c r="AI211" s="557"/>
      <c r="AJ211" s="557"/>
      <c r="AK211" s="557"/>
      <c r="AL211" s="557"/>
      <c r="AM211" s="320"/>
    </row>
    <row r="212" spans="1:39" ht="15" customHeight="1">
      <c r="A212" s="322"/>
      <c r="B212" s="569" t="s">
        <v>1334</v>
      </c>
      <c r="C212" s="570"/>
      <c r="D212" s="570"/>
      <c r="E212" s="570"/>
      <c r="F212" s="570"/>
      <c r="G212" s="570"/>
      <c r="H212" s="570"/>
      <c r="I212" s="570"/>
      <c r="J212" s="570"/>
      <c r="K212" s="570"/>
      <c r="L212" s="570"/>
      <c r="M212" s="570"/>
      <c r="N212" s="570"/>
      <c r="O212" s="570"/>
      <c r="P212" s="570"/>
      <c r="Q212" s="570"/>
      <c r="R212" s="570"/>
      <c r="S212" s="570"/>
      <c r="T212" s="570"/>
      <c r="U212" s="570"/>
      <c r="V212" s="570"/>
      <c r="W212" s="570"/>
      <c r="X212" s="570"/>
      <c r="Y212" s="570"/>
      <c r="Z212" s="570"/>
      <c r="AA212" s="570"/>
      <c r="AB212" s="570"/>
      <c r="AC212" s="570"/>
      <c r="AD212" s="570"/>
      <c r="AE212" s="570"/>
      <c r="AF212" s="570"/>
      <c r="AG212" s="571"/>
      <c r="AH212" s="569" t="s">
        <v>1314</v>
      </c>
      <c r="AI212" s="570"/>
      <c r="AJ212" s="570"/>
      <c r="AK212" s="571"/>
      <c r="AL212" s="322"/>
      <c r="AM212" s="320"/>
    </row>
    <row r="213" spans="1:39" ht="15" customHeight="1">
      <c r="A213" s="322"/>
      <c r="B213" s="558" t="s">
        <v>1335</v>
      </c>
      <c r="C213" s="558"/>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558"/>
      <c r="AG213" s="558"/>
      <c r="AH213" s="559" t="s">
        <v>225</v>
      </c>
      <c r="AI213" s="560"/>
      <c r="AJ213" s="560"/>
      <c r="AK213" s="561"/>
      <c r="AL213" s="322"/>
      <c r="AM213" s="320"/>
    </row>
    <row r="214" spans="1:39" ht="15" customHeight="1">
      <c r="A214" s="322"/>
      <c r="B214" s="562" t="s">
        <v>226</v>
      </c>
      <c r="C214" s="563"/>
      <c r="D214" s="563"/>
      <c r="E214" s="563"/>
      <c r="F214" s="563"/>
      <c r="G214" s="563"/>
      <c r="H214" s="563"/>
      <c r="I214" s="563"/>
      <c r="J214" s="563"/>
      <c r="K214" s="563"/>
      <c r="L214" s="563"/>
      <c r="M214" s="563"/>
      <c r="N214" s="563"/>
      <c r="O214" s="563"/>
      <c r="P214" s="563"/>
      <c r="Q214" s="563"/>
      <c r="R214" s="563"/>
      <c r="S214" s="563"/>
      <c r="T214" s="563"/>
      <c r="U214" s="563"/>
      <c r="V214" s="563"/>
      <c r="W214" s="563"/>
      <c r="X214" s="563"/>
      <c r="Y214" s="563"/>
      <c r="Z214" s="563"/>
      <c r="AA214" s="563"/>
      <c r="AB214" s="563"/>
      <c r="AC214" s="563"/>
      <c r="AD214" s="563"/>
      <c r="AE214" s="563"/>
      <c r="AF214" s="563"/>
      <c r="AG214" s="563"/>
      <c r="AH214" s="559" t="s">
        <v>227</v>
      </c>
      <c r="AI214" s="560"/>
      <c r="AJ214" s="560"/>
      <c r="AK214" s="561"/>
      <c r="AL214" s="322"/>
      <c r="AM214" s="320"/>
    </row>
    <row r="215" spans="1:39" ht="15" customHeight="1">
      <c r="A215" s="322"/>
      <c r="B215" s="562" t="s">
        <v>1336</v>
      </c>
      <c r="C215" s="563"/>
      <c r="D215" s="563"/>
      <c r="E215" s="563"/>
      <c r="F215" s="563"/>
      <c r="G215" s="563"/>
      <c r="H215" s="563"/>
      <c r="I215" s="563"/>
      <c r="J215" s="563"/>
      <c r="K215" s="563"/>
      <c r="L215" s="563"/>
      <c r="M215" s="563"/>
      <c r="N215" s="563"/>
      <c r="O215" s="563"/>
      <c r="P215" s="563"/>
      <c r="Q215" s="563"/>
      <c r="R215" s="563"/>
      <c r="S215" s="563"/>
      <c r="T215" s="563"/>
      <c r="U215" s="563"/>
      <c r="V215" s="563"/>
      <c r="W215" s="563"/>
      <c r="X215" s="563"/>
      <c r="Y215" s="563"/>
      <c r="Z215" s="563"/>
      <c r="AA215" s="563"/>
      <c r="AB215" s="563"/>
      <c r="AC215" s="563"/>
      <c r="AD215" s="563"/>
      <c r="AE215" s="563"/>
      <c r="AF215" s="563"/>
      <c r="AG215" s="563"/>
      <c r="AH215" s="559" t="s">
        <v>229</v>
      </c>
      <c r="AI215" s="560"/>
      <c r="AJ215" s="560"/>
      <c r="AK215" s="561"/>
      <c r="AL215" s="322"/>
      <c r="AM215" s="320"/>
    </row>
    <row r="216" spans="1:39" ht="15" customHeight="1">
      <c r="A216" s="322"/>
      <c r="B216" s="562" t="s">
        <v>230</v>
      </c>
      <c r="C216" s="563"/>
      <c r="D216" s="563"/>
      <c r="E216" s="563"/>
      <c r="F216" s="563"/>
      <c r="G216" s="563"/>
      <c r="H216" s="563"/>
      <c r="I216" s="563"/>
      <c r="J216" s="563"/>
      <c r="K216" s="563"/>
      <c r="L216" s="563"/>
      <c r="M216" s="563"/>
      <c r="N216" s="563"/>
      <c r="O216" s="563"/>
      <c r="P216" s="563"/>
      <c r="Q216" s="563"/>
      <c r="R216" s="563"/>
      <c r="S216" s="563"/>
      <c r="T216" s="563"/>
      <c r="U216" s="563"/>
      <c r="V216" s="563"/>
      <c r="W216" s="563"/>
      <c r="X216" s="563"/>
      <c r="Y216" s="563"/>
      <c r="Z216" s="563"/>
      <c r="AA216" s="563"/>
      <c r="AB216" s="563"/>
      <c r="AC216" s="563"/>
      <c r="AD216" s="563"/>
      <c r="AE216" s="563"/>
      <c r="AF216" s="563"/>
      <c r="AG216" s="563"/>
      <c r="AH216" s="559" t="s">
        <v>231</v>
      </c>
      <c r="AI216" s="560"/>
      <c r="AJ216" s="560"/>
      <c r="AK216" s="561"/>
      <c r="AL216" s="322"/>
      <c r="AM216" s="320"/>
    </row>
    <row r="217" spans="1:39" ht="15" customHeight="1">
      <c r="A217" s="322"/>
      <c r="B217" s="562" t="s">
        <v>232</v>
      </c>
      <c r="C217" s="563"/>
      <c r="D217" s="563"/>
      <c r="E217" s="563"/>
      <c r="F217" s="563"/>
      <c r="G217" s="563"/>
      <c r="H217" s="563"/>
      <c r="I217" s="563"/>
      <c r="J217" s="563"/>
      <c r="K217" s="563"/>
      <c r="L217" s="563"/>
      <c r="M217" s="563"/>
      <c r="N217" s="563"/>
      <c r="O217" s="563"/>
      <c r="P217" s="563"/>
      <c r="Q217" s="563"/>
      <c r="R217" s="563"/>
      <c r="S217" s="563"/>
      <c r="T217" s="563"/>
      <c r="U217" s="563"/>
      <c r="V217" s="563"/>
      <c r="W217" s="563"/>
      <c r="X217" s="563"/>
      <c r="Y217" s="563"/>
      <c r="Z217" s="563"/>
      <c r="AA217" s="563"/>
      <c r="AB217" s="563"/>
      <c r="AC217" s="563"/>
      <c r="AD217" s="563"/>
      <c r="AE217" s="563"/>
      <c r="AF217" s="563"/>
      <c r="AG217" s="563"/>
      <c r="AH217" s="559" t="s">
        <v>233</v>
      </c>
      <c r="AI217" s="560"/>
      <c r="AJ217" s="560"/>
      <c r="AK217" s="561"/>
      <c r="AL217" s="322"/>
      <c r="AM217" s="320"/>
    </row>
    <row r="218" spans="1:39" ht="4.5" customHeight="1">
      <c r="A218" s="322"/>
      <c r="B218" s="320"/>
      <c r="C218" s="320"/>
      <c r="D218" s="320"/>
      <c r="E218" s="320"/>
      <c r="F218" s="320"/>
      <c r="G218" s="320"/>
      <c r="H218" s="320"/>
      <c r="I218" s="320"/>
      <c r="J218" s="320"/>
      <c r="K218" s="320"/>
      <c r="L218" s="320"/>
      <c r="M218" s="320"/>
      <c r="N218" s="320"/>
      <c r="O218" s="320"/>
      <c r="P218" s="320"/>
      <c r="Q218" s="320"/>
      <c r="R218" s="320"/>
      <c r="S218" s="320"/>
      <c r="T218" s="320"/>
      <c r="U218" s="320"/>
      <c r="V218" s="320"/>
      <c r="W218" s="320"/>
      <c r="X218" s="320"/>
      <c r="Y218" s="320"/>
      <c r="Z218" s="320"/>
      <c r="AA218" s="320"/>
      <c r="AB218" s="320"/>
      <c r="AC218" s="320"/>
      <c r="AD218" s="320"/>
      <c r="AE218" s="320"/>
      <c r="AF218" s="320"/>
      <c r="AG218" s="320"/>
      <c r="AH218" s="323"/>
      <c r="AI218" s="323"/>
      <c r="AJ218" s="323"/>
      <c r="AK218" s="323"/>
      <c r="AL218" s="322"/>
      <c r="AM218" s="320"/>
    </row>
    <row r="219" spans="1:39" ht="15" customHeight="1">
      <c r="A219" s="557" t="s">
        <v>1337</v>
      </c>
      <c r="B219" s="557"/>
      <c r="C219" s="557"/>
      <c r="D219" s="557"/>
      <c r="E219" s="557"/>
      <c r="F219" s="557"/>
      <c r="G219" s="557"/>
      <c r="H219" s="557"/>
      <c r="I219" s="557"/>
      <c r="J219" s="557"/>
      <c r="K219" s="557"/>
      <c r="L219" s="557"/>
      <c r="M219" s="557"/>
      <c r="N219" s="557"/>
      <c r="O219" s="557"/>
      <c r="P219" s="557"/>
      <c r="Q219" s="557"/>
      <c r="R219" s="557"/>
      <c r="S219" s="557"/>
      <c r="T219" s="557"/>
      <c r="U219" s="557"/>
      <c r="V219" s="557"/>
      <c r="W219" s="557"/>
      <c r="X219" s="557"/>
      <c r="Y219" s="557"/>
      <c r="Z219" s="557"/>
      <c r="AA219" s="557"/>
      <c r="AB219" s="557"/>
      <c r="AC219" s="557"/>
      <c r="AD219" s="557"/>
      <c r="AE219" s="557"/>
      <c r="AF219" s="557"/>
      <c r="AG219" s="557"/>
      <c r="AH219" s="557"/>
      <c r="AI219" s="557"/>
      <c r="AJ219" s="557"/>
      <c r="AK219" s="557"/>
      <c r="AL219" s="557"/>
      <c r="AM219" s="320"/>
    </row>
    <row r="220" spans="1:39" ht="15" customHeight="1">
      <c r="A220" s="557"/>
      <c r="B220" s="557"/>
      <c r="C220" s="557"/>
      <c r="D220" s="557"/>
      <c r="E220" s="557"/>
      <c r="F220" s="557"/>
      <c r="G220" s="557"/>
      <c r="H220" s="557"/>
      <c r="I220" s="557"/>
      <c r="J220" s="557"/>
      <c r="K220" s="557"/>
      <c r="L220" s="557"/>
      <c r="M220" s="557"/>
      <c r="N220" s="557"/>
      <c r="O220" s="557"/>
      <c r="P220" s="557"/>
      <c r="Q220" s="557"/>
      <c r="R220" s="557"/>
      <c r="S220" s="557"/>
      <c r="T220" s="557"/>
      <c r="U220" s="557"/>
      <c r="V220" s="557"/>
      <c r="W220" s="557"/>
      <c r="X220" s="557"/>
      <c r="Y220" s="557"/>
      <c r="Z220" s="557"/>
      <c r="AA220" s="557"/>
      <c r="AB220" s="557"/>
      <c r="AC220" s="557"/>
      <c r="AD220" s="557"/>
      <c r="AE220" s="557"/>
      <c r="AF220" s="557"/>
      <c r="AG220" s="557"/>
      <c r="AH220" s="557"/>
      <c r="AI220" s="557"/>
      <c r="AJ220" s="557"/>
      <c r="AK220" s="557"/>
      <c r="AL220" s="557"/>
      <c r="AM220" s="320"/>
    </row>
    <row r="221" spans="1:39" ht="15" customHeight="1">
      <c r="A221" s="557"/>
      <c r="B221" s="557"/>
      <c r="C221" s="557"/>
      <c r="D221" s="557"/>
      <c r="E221" s="557"/>
      <c r="F221" s="557"/>
      <c r="G221" s="557"/>
      <c r="H221" s="557"/>
      <c r="I221" s="557"/>
      <c r="J221" s="557"/>
      <c r="K221" s="557"/>
      <c r="L221" s="557"/>
      <c r="M221" s="557"/>
      <c r="N221" s="557"/>
      <c r="O221" s="557"/>
      <c r="P221" s="557"/>
      <c r="Q221" s="557"/>
      <c r="R221" s="557"/>
      <c r="S221" s="557"/>
      <c r="T221" s="557"/>
      <c r="U221" s="557"/>
      <c r="V221" s="557"/>
      <c r="W221" s="557"/>
      <c r="X221" s="557"/>
      <c r="Y221" s="557"/>
      <c r="Z221" s="557"/>
      <c r="AA221" s="557"/>
      <c r="AB221" s="557"/>
      <c r="AC221" s="557"/>
      <c r="AD221" s="557"/>
      <c r="AE221" s="557"/>
      <c r="AF221" s="557"/>
      <c r="AG221" s="557"/>
      <c r="AH221" s="557"/>
      <c r="AI221" s="557"/>
      <c r="AJ221" s="557"/>
      <c r="AK221" s="557"/>
      <c r="AL221" s="557"/>
      <c r="AM221" s="320"/>
    </row>
    <row r="222" spans="1:39" ht="15" customHeight="1">
      <c r="A222" s="557"/>
      <c r="B222" s="557"/>
      <c r="C222" s="557"/>
      <c r="D222" s="557"/>
      <c r="E222" s="557"/>
      <c r="F222" s="557"/>
      <c r="G222" s="557"/>
      <c r="H222" s="557"/>
      <c r="I222" s="557"/>
      <c r="J222" s="557"/>
      <c r="K222" s="557"/>
      <c r="L222" s="557"/>
      <c r="M222" s="557"/>
      <c r="N222" s="557"/>
      <c r="O222" s="557"/>
      <c r="P222" s="557"/>
      <c r="Q222" s="557"/>
      <c r="R222" s="557"/>
      <c r="S222" s="557"/>
      <c r="T222" s="557"/>
      <c r="U222" s="557"/>
      <c r="V222" s="557"/>
      <c r="W222" s="557"/>
      <c r="X222" s="557"/>
      <c r="Y222" s="557"/>
      <c r="Z222" s="557"/>
      <c r="AA222" s="557"/>
      <c r="AB222" s="557"/>
      <c r="AC222" s="557"/>
      <c r="AD222" s="557"/>
      <c r="AE222" s="557"/>
      <c r="AF222" s="557"/>
      <c r="AG222" s="557"/>
      <c r="AH222" s="557"/>
      <c r="AI222" s="557"/>
      <c r="AJ222" s="557"/>
      <c r="AK222" s="557"/>
      <c r="AL222" s="557"/>
      <c r="AM222" s="320"/>
    </row>
    <row r="223" spans="1:39" ht="15" customHeight="1">
      <c r="A223" s="557"/>
      <c r="B223" s="557"/>
      <c r="C223" s="557"/>
      <c r="D223" s="557"/>
      <c r="E223" s="557"/>
      <c r="F223" s="557"/>
      <c r="G223" s="557"/>
      <c r="H223" s="557"/>
      <c r="I223" s="557"/>
      <c r="J223" s="557"/>
      <c r="K223" s="557"/>
      <c r="L223" s="557"/>
      <c r="M223" s="557"/>
      <c r="N223" s="557"/>
      <c r="O223" s="557"/>
      <c r="P223" s="557"/>
      <c r="Q223" s="557"/>
      <c r="R223" s="557"/>
      <c r="S223" s="557"/>
      <c r="T223" s="557"/>
      <c r="U223" s="557"/>
      <c r="V223" s="557"/>
      <c r="W223" s="557"/>
      <c r="X223" s="557"/>
      <c r="Y223" s="557"/>
      <c r="Z223" s="557"/>
      <c r="AA223" s="557"/>
      <c r="AB223" s="557"/>
      <c r="AC223" s="557"/>
      <c r="AD223" s="557"/>
      <c r="AE223" s="557"/>
      <c r="AF223" s="557"/>
      <c r="AG223" s="557"/>
      <c r="AH223" s="557"/>
      <c r="AI223" s="557"/>
      <c r="AJ223" s="557"/>
      <c r="AK223" s="557"/>
      <c r="AL223" s="557"/>
      <c r="AM223" s="320"/>
    </row>
    <row r="224" spans="1:39" ht="3.95" customHeight="1">
      <c r="A224" s="557"/>
      <c r="B224" s="557"/>
      <c r="C224" s="557"/>
      <c r="D224" s="557"/>
      <c r="E224" s="557"/>
      <c r="F224" s="557"/>
      <c r="G224" s="557"/>
      <c r="H224" s="557"/>
      <c r="I224" s="557"/>
      <c r="J224" s="557"/>
      <c r="K224" s="557"/>
      <c r="L224" s="557"/>
      <c r="M224" s="557"/>
      <c r="N224" s="557"/>
      <c r="O224" s="557"/>
      <c r="P224" s="557"/>
      <c r="Q224" s="557"/>
      <c r="R224" s="557"/>
      <c r="S224" s="557"/>
      <c r="T224" s="557"/>
      <c r="U224" s="557"/>
      <c r="V224" s="557"/>
      <c r="W224" s="557"/>
      <c r="X224" s="557"/>
      <c r="Y224" s="557"/>
      <c r="Z224" s="557"/>
      <c r="AA224" s="557"/>
      <c r="AB224" s="557"/>
      <c r="AC224" s="557"/>
      <c r="AD224" s="557"/>
      <c r="AE224" s="557"/>
      <c r="AF224" s="557"/>
      <c r="AG224" s="557"/>
      <c r="AH224" s="557"/>
      <c r="AI224" s="557"/>
      <c r="AJ224" s="557"/>
      <c r="AK224" s="557"/>
      <c r="AL224" s="557"/>
      <c r="AM224" s="320"/>
    </row>
    <row r="225" spans="1:39" ht="15" customHeight="1">
      <c r="A225" s="322"/>
      <c r="B225" s="569" t="s">
        <v>1334</v>
      </c>
      <c r="C225" s="570"/>
      <c r="D225" s="570"/>
      <c r="E225" s="570"/>
      <c r="F225" s="570"/>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1"/>
      <c r="AH225" s="569" t="s">
        <v>1314</v>
      </c>
      <c r="AI225" s="570"/>
      <c r="AJ225" s="570"/>
      <c r="AK225" s="571"/>
      <c r="AL225" s="324"/>
      <c r="AM225" s="320"/>
    </row>
    <row r="226" spans="1:39" ht="15" hidden="1" customHeight="1">
      <c r="A226" s="322"/>
      <c r="B226" s="562" t="s">
        <v>1335</v>
      </c>
      <c r="C226" s="563"/>
      <c r="D226" s="563"/>
      <c r="E226" s="563"/>
      <c r="F226" s="563"/>
      <c r="G226" s="563"/>
      <c r="H226" s="563"/>
      <c r="I226" s="563"/>
      <c r="J226" s="563"/>
      <c r="K226" s="563"/>
      <c r="L226" s="563"/>
      <c r="M226" s="563"/>
      <c r="N226" s="563"/>
      <c r="O226" s="563"/>
      <c r="P226" s="563"/>
      <c r="Q226" s="563"/>
      <c r="R226" s="563"/>
      <c r="S226" s="563"/>
      <c r="T226" s="563"/>
      <c r="U226" s="563"/>
      <c r="V226" s="563"/>
      <c r="W226" s="563"/>
      <c r="X226" s="563"/>
      <c r="Y226" s="563"/>
      <c r="Z226" s="563"/>
      <c r="AA226" s="563"/>
      <c r="AB226" s="563"/>
      <c r="AC226" s="563"/>
      <c r="AD226" s="563"/>
      <c r="AE226" s="564"/>
      <c r="AF226" s="325" t="s">
        <v>225</v>
      </c>
      <c r="AG226" s="326"/>
      <c r="AH226" s="327" t="s">
        <v>225</v>
      </c>
      <c r="AI226" s="327"/>
      <c r="AJ226" s="327"/>
      <c r="AK226" s="327"/>
      <c r="AL226" s="328"/>
      <c r="AM226" s="320"/>
    </row>
    <row r="227" spans="1:39" ht="15" hidden="1" customHeight="1">
      <c r="A227" s="322"/>
      <c r="B227" s="562" t="s">
        <v>226</v>
      </c>
      <c r="C227" s="563"/>
      <c r="D227" s="563"/>
      <c r="E227" s="563"/>
      <c r="F227" s="563"/>
      <c r="G227" s="563"/>
      <c r="H227" s="563"/>
      <c r="I227" s="563"/>
      <c r="J227" s="563"/>
      <c r="K227" s="563"/>
      <c r="L227" s="563"/>
      <c r="M227" s="563"/>
      <c r="N227" s="563"/>
      <c r="O227" s="563"/>
      <c r="P227" s="563"/>
      <c r="Q227" s="563"/>
      <c r="R227" s="563"/>
      <c r="S227" s="563"/>
      <c r="T227" s="563"/>
      <c r="U227" s="563"/>
      <c r="V227" s="563"/>
      <c r="W227" s="563"/>
      <c r="X227" s="563"/>
      <c r="Y227" s="563"/>
      <c r="Z227" s="563"/>
      <c r="AA227" s="563"/>
      <c r="AB227" s="563"/>
      <c r="AC227" s="563"/>
      <c r="AD227" s="563"/>
      <c r="AE227" s="564"/>
      <c r="AF227" s="325" t="s">
        <v>227</v>
      </c>
      <c r="AG227" s="326"/>
      <c r="AH227" s="327" t="s">
        <v>227</v>
      </c>
      <c r="AI227" s="327"/>
      <c r="AJ227" s="327"/>
      <c r="AK227" s="327"/>
      <c r="AL227" s="328"/>
      <c r="AM227" s="320"/>
    </row>
    <row r="228" spans="1:39" ht="15" hidden="1" customHeight="1">
      <c r="A228" s="322"/>
      <c r="B228" s="562" t="s">
        <v>228</v>
      </c>
      <c r="C228" s="563"/>
      <c r="D228" s="563"/>
      <c r="E228" s="563"/>
      <c r="F228" s="563"/>
      <c r="G228" s="563"/>
      <c r="H228" s="563"/>
      <c r="I228" s="563"/>
      <c r="J228" s="563"/>
      <c r="K228" s="563"/>
      <c r="L228" s="563"/>
      <c r="M228" s="563"/>
      <c r="N228" s="563"/>
      <c r="O228" s="563"/>
      <c r="P228" s="563"/>
      <c r="Q228" s="563"/>
      <c r="R228" s="563"/>
      <c r="S228" s="563"/>
      <c r="T228" s="563"/>
      <c r="U228" s="563"/>
      <c r="V228" s="563"/>
      <c r="W228" s="563"/>
      <c r="X228" s="563"/>
      <c r="Y228" s="563"/>
      <c r="Z228" s="563"/>
      <c r="AA228" s="563"/>
      <c r="AB228" s="563"/>
      <c r="AC228" s="563"/>
      <c r="AD228" s="563"/>
      <c r="AE228" s="564"/>
      <c r="AF228" s="325" t="s">
        <v>229</v>
      </c>
      <c r="AG228" s="326"/>
      <c r="AH228" s="327" t="s">
        <v>229</v>
      </c>
      <c r="AI228" s="327"/>
      <c r="AJ228" s="327"/>
      <c r="AK228" s="327"/>
      <c r="AL228" s="328"/>
      <c r="AM228" s="320"/>
    </row>
    <row r="229" spans="1:39" ht="15" hidden="1" customHeight="1">
      <c r="A229" s="322"/>
      <c r="B229" s="562" t="s">
        <v>230</v>
      </c>
      <c r="C229" s="563"/>
      <c r="D229" s="563"/>
      <c r="E229" s="563"/>
      <c r="F229" s="563"/>
      <c r="G229" s="563"/>
      <c r="H229" s="563"/>
      <c r="I229" s="563"/>
      <c r="J229" s="563"/>
      <c r="K229" s="563"/>
      <c r="L229" s="563"/>
      <c r="M229" s="563"/>
      <c r="N229" s="563"/>
      <c r="O229" s="563"/>
      <c r="P229" s="563"/>
      <c r="Q229" s="563"/>
      <c r="R229" s="563"/>
      <c r="S229" s="563"/>
      <c r="T229" s="563"/>
      <c r="U229" s="563"/>
      <c r="V229" s="563"/>
      <c r="W229" s="563"/>
      <c r="X229" s="563"/>
      <c r="Y229" s="563"/>
      <c r="Z229" s="563"/>
      <c r="AA229" s="563"/>
      <c r="AB229" s="563"/>
      <c r="AC229" s="563"/>
      <c r="AD229" s="563"/>
      <c r="AE229" s="564"/>
      <c r="AF229" s="325" t="s">
        <v>231</v>
      </c>
      <c r="AG229" s="326"/>
      <c r="AH229" s="327" t="s">
        <v>231</v>
      </c>
      <c r="AI229" s="327"/>
      <c r="AJ229" s="327"/>
      <c r="AK229" s="327"/>
      <c r="AL229" s="328"/>
      <c r="AM229" s="320"/>
    </row>
    <row r="230" spans="1:39" ht="15" hidden="1" customHeight="1">
      <c r="A230" s="322"/>
      <c r="B230" s="562" t="s">
        <v>232</v>
      </c>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4"/>
      <c r="AF230" s="325" t="s">
        <v>233</v>
      </c>
      <c r="AG230" s="326"/>
      <c r="AH230" s="327" t="s">
        <v>233</v>
      </c>
      <c r="AI230" s="327"/>
      <c r="AJ230" s="327"/>
      <c r="AK230" s="327"/>
      <c r="AL230" s="328"/>
      <c r="AM230" s="320"/>
    </row>
    <row r="231" spans="1:39" ht="15" hidden="1" customHeight="1">
      <c r="A231" s="322"/>
      <c r="B231" s="562" t="s">
        <v>1338</v>
      </c>
      <c r="C231" s="563"/>
      <c r="D231" s="563"/>
      <c r="E231" s="563"/>
      <c r="F231" s="563"/>
      <c r="G231" s="563"/>
      <c r="H231" s="563"/>
      <c r="I231" s="563"/>
      <c r="J231" s="563"/>
      <c r="K231" s="563"/>
      <c r="L231" s="563"/>
      <c r="M231" s="563"/>
      <c r="N231" s="563"/>
      <c r="O231" s="563"/>
      <c r="P231" s="563"/>
      <c r="Q231" s="563"/>
      <c r="R231" s="563"/>
      <c r="S231" s="563"/>
      <c r="T231" s="563"/>
      <c r="U231" s="563"/>
      <c r="V231" s="563"/>
      <c r="W231" s="563"/>
      <c r="X231" s="563"/>
      <c r="Y231" s="563"/>
      <c r="Z231" s="563"/>
      <c r="AA231" s="563"/>
      <c r="AB231" s="563"/>
      <c r="AC231" s="563"/>
      <c r="AD231" s="563"/>
      <c r="AE231" s="564"/>
      <c r="AF231" s="325" t="s">
        <v>235</v>
      </c>
      <c r="AG231" s="326"/>
      <c r="AH231" s="327" t="s">
        <v>235</v>
      </c>
      <c r="AI231" s="327"/>
      <c r="AJ231" s="327"/>
      <c r="AK231" s="327"/>
      <c r="AL231" s="328"/>
      <c r="AM231" s="320"/>
    </row>
    <row r="232" spans="1:39" ht="15" customHeight="1">
      <c r="A232" s="322"/>
      <c r="B232" s="558" t="s">
        <v>236</v>
      </c>
      <c r="C232" s="558"/>
      <c r="D232" s="558"/>
      <c r="E232" s="558"/>
      <c r="F232" s="558"/>
      <c r="G232" s="558"/>
      <c r="H232" s="558"/>
      <c r="I232" s="558"/>
      <c r="J232" s="558"/>
      <c r="K232" s="558"/>
      <c r="L232" s="558"/>
      <c r="M232" s="558"/>
      <c r="N232" s="558"/>
      <c r="O232" s="558"/>
      <c r="P232" s="558"/>
      <c r="Q232" s="558"/>
      <c r="R232" s="558"/>
      <c r="S232" s="558"/>
      <c r="T232" s="558"/>
      <c r="U232" s="558"/>
      <c r="V232" s="558"/>
      <c r="W232" s="558"/>
      <c r="X232" s="558"/>
      <c r="Y232" s="558"/>
      <c r="Z232" s="558"/>
      <c r="AA232" s="558"/>
      <c r="AB232" s="558"/>
      <c r="AC232" s="558"/>
      <c r="AD232" s="558"/>
      <c r="AE232" s="558"/>
      <c r="AF232" s="558"/>
      <c r="AG232" s="558"/>
      <c r="AH232" s="559" t="s">
        <v>237</v>
      </c>
      <c r="AI232" s="560"/>
      <c r="AJ232" s="560"/>
      <c r="AK232" s="561"/>
      <c r="AL232" s="328"/>
      <c r="AM232" s="320"/>
    </row>
    <row r="233" spans="1:39" ht="15" customHeight="1">
      <c r="A233" s="322"/>
      <c r="B233" s="562" t="s">
        <v>238</v>
      </c>
      <c r="C233" s="563"/>
      <c r="D233" s="563"/>
      <c r="E233" s="563"/>
      <c r="F233" s="563"/>
      <c r="G233" s="563"/>
      <c r="H233" s="563"/>
      <c r="I233" s="563"/>
      <c r="J233" s="563"/>
      <c r="K233" s="563"/>
      <c r="L233" s="563"/>
      <c r="M233" s="563"/>
      <c r="N233" s="563"/>
      <c r="O233" s="563"/>
      <c r="P233" s="563"/>
      <c r="Q233" s="563"/>
      <c r="R233" s="563"/>
      <c r="S233" s="563"/>
      <c r="T233" s="563"/>
      <c r="U233" s="563"/>
      <c r="V233" s="563"/>
      <c r="W233" s="563"/>
      <c r="X233" s="563"/>
      <c r="Y233" s="563"/>
      <c r="Z233" s="563"/>
      <c r="AA233" s="563"/>
      <c r="AB233" s="563"/>
      <c r="AC233" s="563"/>
      <c r="AD233" s="563"/>
      <c r="AE233" s="563"/>
      <c r="AF233" s="563"/>
      <c r="AG233" s="563"/>
      <c r="AH233" s="559" t="s">
        <v>239</v>
      </c>
      <c r="AI233" s="560"/>
      <c r="AJ233" s="560"/>
      <c r="AK233" s="561"/>
      <c r="AL233" s="328"/>
      <c r="AM233" s="320"/>
    </row>
    <row r="234" spans="1:39" ht="15" customHeight="1">
      <c r="A234" s="322"/>
      <c r="B234" s="562" t="s">
        <v>1339</v>
      </c>
      <c r="C234" s="563"/>
      <c r="D234" s="563"/>
      <c r="E234" s="563"/>
      <c r="F234" s="563"/>
      <c r="G234" s="563"/>
      <c r="H234" s="563"/>
      <c r="I234" s="563"/>
      <c r="J234" s="563"/>
      <c r="K234" s="563"/>
      <c r="L234" s="563"/>
      <c r="M234" s="563"/>
      <c r="N234" s="563"/>
      <c r="O234" s="563"/>
      <c r="P234" s="563"/>
      <c r="Q234" s="563"/>
      <c r="R234" s="563"/>
      <c r="S234" s="563"/>
      <c r="T234" s="563"/>
      <c r="U234" s="563"/>
      <c r="V234" s="563"/>
      <c r="W234" s="563"/>
      <c r="X234" s="563"/>
      <c r="Y234" s="563"/>
      <c r="Z234" s="563"/>
      <c r="AA234" s="563"/>
      <c r="AB234" s="563"/>
      <c r="AC234" s="563"/>
      <c r="AD234" s="563"/>
      <c r="AE234" s="563"/>
      <c r="AF234" s="563"/>
      <c r="AG234" s="563"/>
      <c r="AH234" s="559" t="s">
        <v>1340</v>
      </c>
      <c r="AI234" s="560"/>
      <c r="AJ234" s="560"/>
      <c r="AK234" s="561"/>
      <c r="AL234" s="328"/>
      <c r="AM234" s="320"/>
    </row>
    <row r="235" spans="1:39" ht="15" customHeight="1">
      <c r="A235" s="322"/>
      <c r="B235" s="562" t="s">
        <v>1341</v>
      </c>
      <c r="C235" s="563"/>
      <c r="D235" s="563"/>
      <c r="E235" s="563"/>
      <c r="F235" s="563"/>
      <c r="G235" s="563"/>
      <c r="H235" s="563"/>
      <c r="I235" s="563"/>
      <c r="J235" s="563"/>
      <c r="K235" s="563"/>
      <c r="L235" s="563"/>
      <c r="M235" s="563"/>
      <c r="N235" s="563"/>
      <c r="O235" s="563"/>
      <c r="P235" s="563"/>
      <c r="Q235" s="563"/>
      <c r="R235" s="563"/>
      <c r="S235" s="563"/>
      <c r="T235" s="563"/>
      <c r="U235" s="563"/>
      <c r="V235" s="563"/>
      <c r="W235" s="563"/>
      <c r="X235" s="563"/>
      <c r="Y235" s="563"/>
      <c r="Z235" s="563"/>
      <c r="AA235" s="563"/>
      <c r="AB235" s="563"/>
      <c r="AC235" s="563"/>
      <c r="AD235" s="563"/>
      <c r="AE235" s="563"/>
      <c r="AF235" s="563"/>
      <c r="AG235" s="563"/>
      <c r="AH235" s="559" t="s">
        <v>241</v>
      </c>
      <c r="AI235" s="560"/>
      <c r="AJ235" s="560"/>
      <c r="AK235" s="561"/>
      <c r="AL235" s="328"/>
      <c r="AM235" s="320"/>
    </row>
    <row r="236" spans="1:39" ht="15" customHeight="1">
      <c r="A236" s="322"/>
      <c r="B236" s="562" t="s">
        <v>1342</v>
      </c>
      <c r="C236" s="563"/>
      <c r="D236" s="563"/>
      <c r="E236" s="563"/>
      <c r="F236" s="563"/>
      <c r="G236" s="563"/>
      <c r="H236" s="563"/>
      <c r="I236" s="563"/>
      <c r="J236" s="563"/>
      <c r="K236" s="563"/>
      <c r="L236" s="563"/>
      <c r="M236" s="563"/>
      <c r="N236" s="563"/>
      <c r="O236" s="563"/>
      <c r="P236" s="563"/>
      <c r="Q236" s="563"/>
      <c r="R236" s="563"/>
      <c r="S236" s="563"/>
      <c r="T236" s="563"/>
      <c r="U236" s="563"/>
      <c r="V236" s="563"/>
      <c r="W236" s="563"/>
      <c r="X236" s="563"/>
      <c r="Y236" s="563"/>
      <c r="Z236" s="563"/>
      <c r="AA236" s="563"/>
      <c r="AB236" s="563"/>
      <c r="AC236" s="563"/>
      <c r="AD236" s="563"/>
      <c r="AE236" s="563"/>
      <c r="AF236" s="563"/>
      <c r="AG236" s="563"/>
      <c r="AH236" s="559" t="s">
        <v>243</v>
      </c>
      <c r="AI236" s="560"/>
      <c r="AJ236" s="560"/>
      <c r="AK236" s="561"/>
      <c r="AL236" s="328"/>
      <c r="AM236" s="320"/>
    </row>
    <row r="237" spans="1:39" ht="15" customHeight="1">
      <c r="A237" s="322"/>
      <c r="B237" s="562" t="s">
        <v>244</v>
      </c>
      <c r="C237" s="563"/>
      <c r="D237" s="563"/>
      <c r="E237" s="563"/>
      <c r="F237" s="563"/>
      <c r="G237" s="563"/>
      <c r="H237" s="563"/>
      <c r="I237" s="563"/>
      <c r="J237" s="563"/>
      <c r="K237" s="563"/>
      <c r="L237" s="563"/>
      <c r="M237" s="563"/>
      <c r="N237" s="563"/>
      <c r="O237" s="563"/>
      <c r="P237" s="563"/>
      <c r="Q237" s="563"/>
      <c r="R237" s="563"/>
      <c r="S237" s="563"/>
      <c r="T237" s="563"/>
      <c r="U237" s="563"/>
      <c r="V237" s="563"/>
      <c r="W237" s="563"/>
      <c r="X237" s="563"/>
      <c r="Y237" s="563"/>
      <c r="Z237" s="563"/>
      <c r="AA237" s="563"/>
      <c r="AB237" s="563"/>
      <c r="AC237" s="563"/>
      <c r="AD237" s="563"/>
      <c r="AE237" s="563"/>
      <c r="AF237" s="563"/>
      <c r="AG237" s="563"/>
      <c r="AH237" s="559" t="s">
        <v>245</v>
      </c>
      <c r="AI237" s="560"/>
      <c r="AJ237" s="560"/>
      <c r="AK237" s="561"/>
      <c r="AL237" s="328"/>
      <c r="AM237" s="320"/>
    </row>
    <row r="238" spans="1:39" ht="15" customHeight="1">
      <c r="A238" s="322"/>
      <c r="B238" s="562" t="s">
        <v>246</v>
      </c>
      <c r="C238" s="563"/>
      <c r="D238" s="563"/>
      <c r="E238" s="563"/>
      <c r="F238" s="563"/>
      <c r="G238" s="563"/>
      <c r="H238" s="563"/>
      <c r="I238" s="563"/>
      <c r="J238" s="563"/>
      <c r="K238" s="563"/>
      <c r="L238" s="563"/>
      <c r="M238" s="563"/>
      <c r="N238" s="563"/>
      <c r="O238" s="563"/>
      <c r="P238" s="563"/>
      <c r="Q238" s="563"/>
      <c r="R238" s="563"/>
      <c r="S238" s="563"/>
      <c r="T238" s="563"/>
      <c r="U238" s="563"/>
      <c r="V238" s="563"/>
      <c r="W238" s="563"/>
      <c r="X238" s="563"/>
      <c r="Y238" s="563"/>
      <c r="Z238" s="563"/>
      <c r="AA238" s="563"/>
      <c r="AB238" s="563"/>
      <c r="AC238" s="563"/>
      <c r="AD238" s="563"/>
      <c r="AE238" s="563"/>
      <c r="AF238" s="563"/>
      <c r="AG238" s="563"/>
      <c r="AH238" s="559" t="s">
        <v>247</v>
      </c>
      <c r="AI238" s="560"/>
      <c r="AJ238" s="560"/>
      <c r="AK238" s="561"/>
      <c r="AL238" s="328"/>
      <c r="AM238" s="320"/>
    </row>
    <row r="239" spans="1:39" ht="15" customHeight="1">
      <c r="A239" s="322"/>
      <c r="B239" s="562" t="s">
        <v>248</v>
      </c>
      <c r="C239" s="563"/>
      <c r="D239" s="563"/>
      <c r="E239" s="563"/>
      <c r="F239" s="563"/>
      <c r="G239" s="563"/>
      <c r="H239" s="563"/>
      <c r="I239" s="563"/>
      <c r="J239" s="563"/>
      <c r="K239" s="563"/>
      <c r="L239" s="563"/>
      <c r="M239" s="563"/>
      <c r="N239" s="563"/>
      <c r="O239" s="563"/>
      <c r="P239" s="563"/>
      <c r="Q239" s="563"/>
      <c r="R239" s="563"/>
      <c r="S239" s="563"/>
      <c r="T239" s="563"/>
      <c r="U239" s="563"/>
      <c r="V239" s="563"/>
      <c r="W239" s="563"/>
      <c r="X239" s="563"/>
      <c r="Y239" s="563"/>
      <c r="Z239" s="563"/>
      <c r="AA239" s="563"/>
      <c r="AB239" s="563"/>
      <c r="AC239" s="563"/>
      <c r="AD239" s="563"/>
      <c r="AE239" s="563"/>
      <c r="AF239" s="563"/>
      <c r="AG239" s="563"/>
      <c r="AH239" s="559" t="s">
        <v>249</v>
      </c>
      <c r="AI239" s="560"/>
      <c r="AJ239" s="560"/>
      <c r="AK239" s="561"/>
      <c r="AL239" s="328"/>
      <c r="AM239" s="320"/>
    </row>
    <row r="240" spans="1:39" ht="15" customHeight="1">
      <c r="A240" s="322"/>
      <c r="B240" s="562" t="s">
        <v>1343</v>
      </c>
      <c r="C240" s="563"/>
      <c r="D240" s="563"/>
      <c r="E240" s="563"/>
      <c r="F240" s="563"/>
      <c r="G240" s="563"/>
      <c r="H240" s="563"/>
      <c r="I240" s="563"/>
      <c r="J240" s="563"/>
      <c r="K240" s="563"/>
      <c r="L240" s="563"/>
      <c r="M240" s="563"/>
      <c r="N240" s="563"/>
      <c r="O240" s="563"/>
      <c r="P240" s="563"/>
      <c r="Q240" s="563"/>
      <c r="R240" s="563"/>
      <c r="S240" s="563"/>
      <c r="T240" s="563"/>
      <c r="U240" s="563"/>
      <c r="V240" s="563"/>
      <c r="W240" s="563"/>
      <c r="X240" s="563"/>
      <c r="Y240" s="563"/>
      <c r="Z240" s="563"/>
      <c r="AA240" s="563"/>
      <c r="AB240" s="563"/>
      <c r="AC240" s="563"/>
      <c r="AD240" s="563"/>
      <c r="AE240" s="563"/>
      <c r="AF240" s="563"/>
      <c r="AG240" s="563"/>
      <c r="AH240" s="559" t="s">
        <v>1344</v>
      </c>
      <c r="AI240" s="560"/>
      <c r="AJ240" s="560"/>
      <c r="AK240" s="561"/>
      <c r="AL240" s="328"/>
      <c r="AM240" s="320"/>
    </row>
    <row r="241" spans="1:39" ht="15" customHeight="1">
      <c r="A241" s="322"/>
      <c r="B241" s="562" t="s">
        <v>250</v>
      </c>
      <c r="C241" s="563"/>
      <c r="D241" s="563"/>
      <c r="E241" s="563"/>
      <c r="F241" s="563"/>
      <c r="G241" s="563"/>
      <c r="H241" s="563"/>
      <c r="I241" s="563"/>
      <c r="J241" s="563"/>
      <c r="K241" s="563"/>
      <c r="L241" s="563"/>
      <c r="M241" s="563"/>
      <c r="N241" s="563"/>
      <c r="O241" s="563"/>
      <c r="P241" s="563"/>
      <c r="Q241" s="563"/>
      <c r="R241" s="563"/>
      <c r="S241" s="563"/>
      <c r="T241" s="563"/>
      <c r="U241" s="563"/>
      <c r="V241" s="563"/>
      <c r="W241" s="563"/>
      <c r="X241" s="563"/>
      <c r="Y241" s="563"/>
      <c r="Z241" s="563"/>
      <c r="AA241" s="563"/>
      <c r="AB241" s="563"/>
      <c r="AC241" s="563"/>
      <c r="AD241" s="563"/>
      <c r="AE241" s="563"/>
      <c r="AF241" s="563"/>
      <c r="AG241" s="563"/>
      <c r="AH241" s="559" t="s">
        <v>251</v>
      </c>
      <c r="AI241" s="560"/>
      <c r="AJ241" s="560"/>
      <c r="AK241" s="561"/>
      <c r="AL241" s="328"/>
      <c r="AM241" s="320"/>
    </row>
    <row r="242" spans="1:39" ht="15" customHeight="1">
      <c r="A242" s="322"/>
      <c r="B242" s="562" t="s">
        <v>252</v>
      </c>
      <c r="C242" s="563"/>
      <c r="D242" s="563"/>
      <c r="E242" s="563"/>
      <c r="F242" s="563"/>
      <c r="G242" s="563"/>
      <c r="H242" s="563"/>
      <c r="I242" s="563"/>
      <c r="J242" s="563"/>
      <c r="K242" s="563"/>
      <c r="L242" s="563"/>
      <c r="M242" s="563"/>
      <c r="N242" s="563"/>
      <c r="O242" s="563"/>
      <c r="P242" s="563"/>
      <c r="Q242" s="563"/>
      <c r="R242" s="563"/>
      <c r="S242" s="563"/>
      <c r="T242" s="563"/>
      <c r="U242" s="563"/>
      <c r="V242" s="563"/>
      <c r="W242" s="563"/>
      <c r="X242" s="563"/>
      <c r="Y242" s="563"/>
      <c r="Z242" s="563"/>
      <c r="AA242" s="563"/>
      <c r="AB242" s="563"/>
      <c r="AC242" s="563"/>
      <c r="AD242" s="563"/>
      <c r="AE242" s="563"/>
      <c r="AF242" s="563"/>
      <c r="AG242" s="563"/>
      <c r="AH242" s="559" t="s">
        <v>253</v>
      </c>
      <c r="AI242" s="560"/>
      <c r="AJ242" s="560"/>
      <c r="AK242" s="561"/>
      <c r="AL242" s="328"/>
      <c r="AM242" s="320"/>
    </row>
    <row r="243" spans="1:39" ht="15" customHeight="1">
      <c r="A243" s="322"/>
      <c r="B243" s="562" t="s">
        <v>1345</v>
      </c>
      <c r="C243" s="563"/>
      <c r="D243" s="563"/>
      <c r="E243" s="563"/>
      <c r="F243" s="563"/>
      <c r="G243" s="563"/>
      <c r="H243" s="563"/>
      <c r="I243" s="563"/>
      <c r="J243" s="563"/>
      <c r="K243" s="563"/>
      <c r="L243" s="563"/>
      <c r="M243" s="563"/>
      <c r="N243" s="563"/>
      <c r="O243" s="563"/>
      <c r="P243" s="563"/>
      <c r="Q243" s="563"/>
      <c r="R243" s="563"/>
      <c r="S243" s="563"/>
      <c r="T243" s="563"/>
      <c r="U243" s="563"/>
      <c r="V243" s="563"/>
      <c r="W243" s="563"/>
      <c r="X243" s="563"/>
      <c r="Y243" s="563"/>
      <c r="Z243" s="563"/>
      <c r="AA243" s="563"/>
      <c r="AB243" s="563"/>
      <c r="AC243" s="563"/>
      <c r="AD243" s="563"/>
      <c r="AE243" s="563"/>
      <c r="AF243" s="563"/>
      <c r="AG243" s="563"/>
      <c r="AH243" s="559" t="s">
        <v>1346</v>
      </c>
      <c r="AI243" s="560"/>
      <c r="AJ243" s="560"/>
      <c r="AK243" s="561"/>
      <c r="AL243" s="328"/>
      <c r="AM243" s="320"/>
    </row>
    <row r="244" spans="1:39" ht="15" customHeight="1">
      <c r="A244" s="322"/>
      <c r="B244" s="562" t="s">
        <v>1347</v>
      </c>
      <c r="C244" s="563"/>
      <c r="D244" s="563"/>
      <c r="E244" s="563"/>
      <c r="F244" s="563"/>
      <c r="G244" s="563"/>
      <c r="H244" s="563"/>
      <c r="I244" s="563"/>
      <c r="J244" s="563"/>
      <c r="K244" s="563"/>
      <c r="L244" s="563"/>
      <c r="M244" s="563"/>
      <c r="N244" s="563"/>
      <c r="O244" s="563"/>
      <c r="P244" s="563"/>
      <c r="Q244" s="563"/>
      <c r="R244" s="563"/>
      <c r="S244" s="563"/>
      <c r="T244" s="563"/>
      <c r="U244" s="563"/>
      <c r="V244" s="563"/>
      <c r="W244" s="563"/>
      <c r="X244" s="563"/>
      <c r="Y244" s="563"/>
      <c r="Z244" s="563"/>
      <c r="AA244" s="563"/>
      <c r="AB244" s="563"/>
      <c r="AC244" s="563"/>
      <c r="AD244" s="563"/>
      <c r="AE244" s="563"/>
      <c r="AF244" s="563"/>
      <c r="AG244" s="563"/>
      <c r="AH244" s="559" t="s">
        <v>255</v>
      </c>
      <c r="AI244" s="560"/>
      <c r="AJ244" s="560"/>
      <c r="AK244" s="561"/>
      <c r="AL244" s="328"/>
      <c r="AM244" s="320"/>
    </row>
    <row r="245" spans="1:39" ht="15" customHeight="1">
      <c r="A245" s="322"/>
      <c r="B245" s="562" t="s">
        <v>1348</v>
      </c>
      <c r="C245" s="563"/>
      <c r="D245" s="563"/>
      <c r="E245" s="563"/>
      <c r="F245" s="563"/>
      <c r="G245" s="563"/>
      <c r="H245" s="563"/>
      <c r="I245" s="563"/>
      <c r="J245" s="563"/>
      <c r="K245" s="563"/>
      <c r="L245" s="563"/>
      <c r="M245" s="563"/>
      <c r="N245" s="563"/>
      <c r="O245" s="563"/>
      <c r="P245" s="563"/>
      <c r="Q245" s="563"/>
      <c r="R245" s="563"/>
      <c r="S245" s="563"/>
      <c r="T245" s="563"/>
      <c r="U245" s="563"/>
      <c r="V245" s="563"/>
      <c r="W245" s="563"/>
      <c r="X245" s="563"/>
      <c r="Y245" s="563"/>
      <c r="Z245" s="563"/>
      <c r="AA245" s="563"/>
      <c r="AB245" s="563"/>
      <c r="AC245" s="563"/>
      <c r="AD245" s="563"/>
      <c r="AE245" s="563"/>
      <c r="AF245" s="563"/>
      <c r="AG245" s="563"/>
      <c r="AH245" s="559" t="s">
        <v>257</v>
      </c>
      <c r="AI245" s="560"/>
      <c r="AJ245" s="560"/>
      <c r="AK245" s="561"/>
      <c r="AL245" s="328"/>
      <c r="AM245" s="320"/>
    </row>
    <row r="246" spans="1:39" ht="15" customHeight="1">
      <c r="A246" s="322"/>
      <c r="B246" s="562" t="s">
        <v>258</v>
      </c>
      <c r="C246" s="563"/>
      <c r="D246" s="563"/>
      <c r="E246" s="563"/>
      <c r="F246" s="563"/>
      <c r="G246" s="563"/>
      <c r="H246" s="563"/>
      <c r="I246" s="563"/>
      <c r="J246" s="563"/>
      <c r="K246" s="563"/>
      <c r="L246" s="563"/>
      <c r="M246" s="563"/>
      <c r="N246" s="563"/>
      <c r="O246" s="563"/>
      <c r="P246" s="563"/>
      <c r="Q246" s="563"/>
      <c r="R246" s="563"/>
      <c r="S246" s="563"/>
      <c r="T246" s="563"/>
      <c r="U246" s="563"/>
      <c r="V246" s="563"/>
      <c r="W246" s="563"/>
      <c r="X246" s="563"/>
      <c r="Y246" s="563"/>
      <c r="Z246" s="563"/>
      <c r="AA246" s="563"/>
      <c r="AB246" s="563"/>
      <c r="AC246" s="563"/>
      <c r="AD246" s="563"/>
      <c r="AE246" s="563"/>
      <c r="AF246" s="563"/>
      <c r="AG246" s="563"/>
      <c r="AH246" s="559" t="s">
        <v>259</v>
      </c>
      <c r="AI246" s="560"/>
      <c r="AJ246" s="560"/>
      <c r="AK246" s="561"/>
      <c r="AL246" s="328"/>
      <c r="AM246" s="320"/>
    </row>
    <row r="247" spans="1:39" ht="15" customHeight="1">
      <c r="A247" s="322"/>
      <c r="B247" s="562" t="s">
        <v>1349</v>
      </c>
      <c r="C247" s="563"/>
      <c r="D247" s="563"/>
      <c r="E247" s="563"/>
      <c r="F247" s="563"/>
      <c r="G247" s="563"/>
      <c r="H247" s="563"/>
      <c r="I247" s="563"/>
      <c r="J247" s="563"/>
      <c r="K247" s="563"/>
      <c r="L247" s="563"/>
      <c r="M247" s="563"/>
      <c r="N247" s="563"/>
      <c r="O247" s="563"/>
      <c r="P247" s="563"/>
      <c r="Q247" s="563"/>
      <c r="R247" s="563"/>
      <c r="S247" s="563"/>
      <c r="T247" s="563"/>
      <c r="U247" s="563"/>
      <c r="V247" s="563"/>
      <c r="W247" s="563"/>
      <c r="X247" s="563"/>
      <c r="Y247" s="563"/>
      <c r="Z247" s="563"/>
      <c r="AA247" s="563"/>
      <c r="AB247" s="563"/>
      <c r="AC247" s="563"/>
      <c r="AD247" s="563"/>
      <c r="AE247" s="563"/>
      <c r="AF247" s="563"/>
      <c r="AG247" s="563"/>
      <c r="AH247" s="559" t="s">
        <v>261</v>
      </c>
      <c r="AI247" s="560"/>
      <c r="AJ247" s="560"/>
      <c r="AK247" s="561"/>
      <c r="AL247" s="328"/>
      <c r="AM247" s="320"/>
    </row>
    <row r="248" spans="1:39" ht="15" customHeight="1">
      <c r="A248" s="322"/>
      <c r="B248" s="562" t="s">
        <v>1350</v>
      </c>
      <c r="C248" s="563"/>
      <c r="D248" s="563"/>
      <c r="E248" s="563"/>
      <c r="F248" s="563"/>
      <c r="G248" s="563"/>
      <c r="H248" s="563"/>
      <c r="I248" s="563"/>
      <c r="J248" s="563"/>
      <c r="K248" s="563"/>
      <c r="L248" s="563"/>
      <c r="M248" s="563"/>
      <c r="N248" s="563"/>
      <c r="O248" s="563"/>
      <c r="P248" s="563"/>
      <c r="Q248" s="563"/>
      <c r="R248" s="563"/>
      <c r="S248" s="563"/>
      <c r="T248" s="563"/>
      <c r="U248" s="563"/>
      <c r="V248" s="563"/>
      <c r="W248" s="563"/>
      <c r="X248" s="563"/>
      <c r="Y248" s="563"/>
      <c r="Z248" s="563"/>
      <c r="AA248" s="563"/>
      <c r="AB248" s="563"/>
      <c r="AC248" s="563"/>
      <c r="AD248" s="563"/>
      <c r="AE248" s="563"/>
      <c r="AF248" s="563"/>
      <c r="AG248" s="563"/>
      <c r="AH248" s="559" t="s">
        <v>1351</v>
      </c>
      <c r="AI248" s="560"/>
      <c r="AJ248" s="560"/>
      <c r="AK248" s="561"/>
      <c r="AL248" s="328"/>
      <c r="AM248" s="320"/>
    </row>
    <row r="249" spans="1:39" ht="27.6" customHeight="1">
      <c r="A249" s="322"/>
      <c r="B249" s="562" t="s">
        <v>1352</v>
      </c>
      <c r="C249" s="563"/>
      <c r="D249" s="563"/>
      <c r="E249" s="563"/>
      <c r="F249" s="563"/>
      <c r="G249" s="563"/>
      <c r="H249" s="563"/>
      <c r="I249" s="563"/>
      <c r="J249" s="563"/>
      <c r="K249" s="563"/>
      <c r="L249" s="563"/>
      <c r="M249" s="563"/>
      <c r="N249" s="563"/>
      <c r="O249" s="563"/>
      <c r="P249" s="563"/>
      <c r="Q249" s="563"/>
      <c r="R249" s="563"/>
      <c r="S249" s="563"/>
      <c r="T249" s="563"/>
      <c r="U249" s="563"/>
      <c r="V249" s="563"/>
      <c r="W249" s="563"/>
      <c r="X249" s="563"/>
      <c r="Y249" s="563"/>
      <c r="Z249" s="563"/>
      <c r="AA249" s="563"/>
      <c r="AB249" s="563"/>
      <c r="AC249" s="563"/>
      <c r="AD249" s="563"/>
      <c r="AE249" s="563"/>
      <c r="AF249" s="563"/>
      <c r="AG249" s="563"/>
      <c r="AH249" s="565" t="s">
        <v>265</v>
      </c>
      <c r="AI249" s="566"/>
      <c r="AJ249" s="566"/>
      <c r="AK249" s="567"/>
      <c r="AL249" s="329"/>
      <c r="AM249" s="320"/>
    </row>
    <row r="250" spans="1:39" ht="15" customHeight="1">
      <c r="A250" s="322"/>
      <c r="B250" s="562" t="s">
        <v>1353</v>
      </c>
      <c r="C250" s="563"/>
      <c r="D250" s="563"/>
      <c r="E250" s="563"/>
      <c r="F250" s="563"/>
      <c r="G250" s="563"/>
      <c r="H250" s="563"/>
      <c r="I250" s="563"/>
      <c r="J250" s="563"/>
      <c r="K250" s="563"/>
      <c r="L250" s="563"/>
      <c r="M250" s="563"/>
      <c r="N250" s="563"/>
      <c r="O250" s="563"/>
      <c r="P250" s="563"/>
      <c r="Q250" s="563"/>
      <c r="R250" s="563"/>
      <c r="S250" s="563"/>
      <c r="T250" s="563"/>
      <c r="U250" s="563"/>
      <c r="V250" s="563"/>
      <c r="W250" s="563"/>
      <c r="X250" s="563"/>
      <c r="Y250" s="563"/>
      <c r="Z250" s="563"/>
      <c r="AA250" s="563"/>
      <c r="AB250" s="563"/>
      <c r="AC250" s="563"/>
      <c r="AD250" s="563"/>
      <c r="AE250" s="563"/>
      <c r="AF250" s="563"/>
      <c r="AG250" s="563"/>
      <c r="AH250" s="565" t="s">
        <v>267</v>
      </c>
      <c r="AI250" s="566"/>
      <c r="AJ250" s="566"/>
      <c r="AK250" s="567"/>
      <c r="AL250" s="329"/>
      <c r="AM250" s="320"/>
    </row>
    <row r="251" spans="1:39" ht="15" customHeight="1">
      <c r="A251" s="322"/>
      <c r="B251" s="562" t="s">
        <v>1354</v>
      </c>
      <c r="C251" s="563"/>
      <c r="D251" s="563"/>
      <c r="E251" s="563"/>
      <c r="F251" s="563"/>
      <c r="G251" s="563"/>
      <c r="H251" s="563"/>
      <c r="I251" s="563"/>
      <c r="J251" s="563"/>
      <c r="K251" s="563"/>
      <c r="L251" s="563"/>
      <c r="M251" s="563"/>
      <c r="N251" s="563"/>
      <c r="O251" s="563"/>
      <c r="P251" s="563"/>
      <c r="Q251" s="563"/>
      <c r="R251" s="563"/>
      <c r="S251" s="563"/>
      <c r="T251" s="563"/>
      <c r="U251" s="563"/>
      <c r="V251" s="563"/>
      <c r="W251" s="563"/>
      <c r="X251" s="563"/>
      <c r="Y251" s="563"/>
      <c r="Z251" s="563"/>
      <c r="AA251" s="563"/>
      <c r="AB251" s="563"/>
      <c r="AC251" s="563"/>
      <c r="AD251" s="563"/>
      <c r="AE251" s="563"/>
      <c r="AF251" s="563"/>
      <c r="AG251" s="563"/>
      <c r="AH251" s="559" t="s">
        <v>269</v>
      </c>
      <c r="AI251" s="560"/>
      <c r="AJ251" s="560"/>
      <c r="AK251" s="561"/>
      <c r="AL251" s="328"/>
      <c r="AM251" s="320"/>
    </row>
    <row r="252" spans="1:39" ht="15" customHeight="1">
      <c r="A252" s="322"/>
      <c r="B252" s="562" t="s">
        <v>1355</v>
      </c>
      <c r="C252" s="563"/>
      <c r="D252" s="563"/>
      <c r="E252" s="563"/>
      <c r="F252" s="563"/>
      <c r="G252" s="563"/>
      <c r="H252" s="563"/>
      <c r="I252" s="563"/>
      <c r="J252" s="563"/>
      <c r="K252" s="563"/>
      <c r="L252" s="563"/>
      <c r="M252" s="563"/>
      <c r="N252" s="563"/>
      <c r="O252" s="563"/>
      <c r="P252" s="563"/>
      <c r="Q252" s="563"/>
      <c r="R252" s="563"/>
      <c r="S252" s="563"/>
      <c r="T252" s="563"/>
      <c r="U252" s="563"/>
      <c r="V252" s="563"/>
      <c r="W252" s="563"/>
      <c r="X252" s="563"/>
      <c r="Y252" s="563"/>
      <c r="Z252" s="563"/>
      <c r="AA252" s="563"/>
      <c r="AB252" s="563"/>
      <c r="AC252" s="563"/>
      <c r="AD252" s="563"/>
      <c r="AE252" s="563"/>
      <c r="AF252" s="563"/>
      <c r="AG252" s="563"/>
      <c r="AH252" s="559" t="s">
        <v>271</v>
      </c>
      <c r="AI252" s="560"/>
      <c r="AJ252" s="560"/>
      <c r="AK252" s="561"/>
      <c r="AL252" s="328"/>
      <c r="AM252" s="320"/>
    </row>
    <row r="253" spans="1:39" ht="15" customHeight="1">
      <c r="A253" s="322"/>
      <c r="B253" s="562" t="s">
        <v>1356</v>
      </c>
      <c r="C253" s="563"/>
      <c r="D253" s="563"/>
      <c r="E253" s="563"/>
      <c r="F253" s="563"/>
      <c r="G253" s="563"/>
      <c r="H253" s="563"/>
      <c r="I253" s="563"/>
      <c r="J253" s="563"/>
      <c r="K253" s="563"/>
      <c r="L253" s="563"/>
      <c r="M253" s="563"/>
      <c r="N253" s="563"/>
      <c r="O253" s="563"/>
      <c r="P253" s="563"/>
      <c r="Q253" s="563"/>
      <c r="R253" s="563"/>
      <c r="S253" s="563"/>
      <c r="T253" s="563"/>
      <c r="U253" s="563"/>
      <c r="V253" s="563"/>
      <c r="W253" s="563"/>
      <c r="X253" s="563"/>
      <c r="Y253" s="563"/>
      <c r="Z253" s="563"/>
      <c r="AA253" s="563"/>
      <c r="AB253" s="563"/>
      <c r="AC253" s="563"/>
      <c r="AD253" s="563"/>
      <c r="AE253" s="563"/>
      <c r="AF253" s="563"/>
      <c r="AG253" s="563"/>
      <c r="AH253" s="559" t="s">
        <v>273</v>
      </c>
      <c r="AI253" s="560"/>
      <c r="AJ253" s="560"/>
      <c r="AK253" s="561"/>
      <c r="AL253" s="328"/>
      <c r="AM253" s="320"/>
    </row>
    <row r="254" spans="1:39" ht="15" customHeight="1">
      <c r="A254" s="322"/>
      <c r="B254" s="562" t="s">
        <v>274</v>
      </c>
      <c r="C254" s="563"/>
      <c r="D254" s="563"/>
      <c r="E254" s="563"/>
      <c r="F254" s="563"/>
      <c r="G254" s="563"/>
      <c r="H254" s="563"/>
      <c r="I254" s="563"/>
      <c r="J254" s="563"/>
      <c r="K254" s="563"/>
      <c r="L254" s="563"/>
      <c r="M254" s="563"/>
      <c r="N254" s="563"/>
      <c r="O254" s="563"/>
      <c r="P254" s="563"/>
      <c r="Q254" s="563"/>
      <c r="R254" s="563"/>
      <c r="S254" s="563"/>
      <c r="T254" s="563"/>
      <c r="U254" s="563"/>
      <c r="V254" s="563"/>
      <c r="W254" s="563"/>
      <c r="X254" s="563"/>
      <c r="Y254" s="563"/>
      <c r="Z254" s="563"/>
      <c r="AA254" s="563"/>
      <c r="AB254" s="563"/>
      <c r="AC254" s="563"/>
      <c r="AD254" s="563"/>
      <c r="AE254" s="563"/>
      <c r="AF254" s="563"/>
      <c r="AG254" s="564"/>
      <c r="AH254" s="559" t="s">
        <v>275</v>
      </c>
      <c r="AI254" s="560"/>
      <c r="AJ254" s="560"/>
      <c r="AK254" s="561"/>
      <c r="AL254" s="328"/>
      <c r="AM254" s="320"/>
    </row>
    <row r="255" spans="1:39" ht="15" customHeight="1">
      <c r="A255" s="322"/>
      <c r="B255" s="562" t="s">
        <v>276</v>
      </c>
      <c r="C255" s="563"/>
      <c r="D255" s="563"/>
      <c r="E255" s="563"/>
      <c r="F255" s="563"/>
      <c r="G255" s="563"/>
      <c r="H255" s="563"/>
      <c r="I255" s="563"/>
      <c r="J255" s="563"/>
      <c r="K255" s="563"/>
      <c r="L255" s="563"/>
      <c r="M255" s="563"/>
      <c r="N255" s="563"/>
      <c r="O255" s="563"/>
      <c r="P255" s="563"/>
      <c r="Q255" s="563"/>
      <c r="R255" s="563"/>
      <c r="S255" s="563"/>
      <c r="T255" s="563"/>
      <c r="U255" s="563"/>
      <c r="V255" s="563"/>
      <c r="W255" s="563"/>
      <c r="X255" s="563"/>
      <c r="Y255" s="563"/>
      <c r="Z255" s="563"/>
      <c r="AA255" s="563"/>
      <c r="AB255" s="563"/>
      <c r="AC255" s="563"/>
      <c r="AD255" s="563"/>
      <c r="AE255" s="563"/>
      <c r="AF255" s="563"/>
      <c r="AG255" s="564"/>
      <c r="AH255" s="559" t="s">
        <v>277</v>
      </c>
      <c r="AI255" s="560"/>
      <c r="AJ255" s="560"/>
      <c r="AK255" s="561"/>
      <c r="AL255" s="328"/>
      <c r="AM255" s="320"/>
    </row>
    <row r="256" spans="1:39" ht="15" customHeight="1">
      <c r="A256" s="322"/>
      <c r="B256" s="562" t="s">
        <v>278</v>
      </c>
      <c r="C256" s="563"/>
      <c r="D256" s="563"/>
      <c r="E256" s="563"/>
      <c r="F256" s="563"/>
      <c r="G256" s="563"/>
      <c r="H256" s="563"/>
      <c r="I256" s="563"/>
      <c r="J256" s="563"/>
      <c r="K256" s="563"/>
      <c r="L256" s="563"/>
      <c r="M256" s="563"/>
      <c r="N256" s="563"/>
      <c r="O256" s="563"/>
      <c r="P256" s="563"/>
      <c r="Q256" s="563"/>
      <c r="R256" s="563"/>
      <c r="S256" s="563"/>
      <c r="T256" s="563"/>
      <c r="U256" s="563"/>
      <c r="V256" s="563"/>
      <c r="W256" s="563"/>
      <c r="X256" s="563"/>
      <c r="Y256" s="563"/>
      <c r="Z256" s="563"/>
      <c r="AA256" s="563"/>
      <c r="AB256" s="563"/>
      <c r="AC256" s="563"/>
      <c r="AD256" s="563"/>
      <c r="AE256" s="563"/>
      <c r="AF256" s="563"/>
      <c r="AG256" s="564"/>
      <c r="AH256" s="559" t="s">
        <v>279</v>
      </c>
      <c r="AI256" s="560"/>
      <c r="AJ256" s="560"/>
      <c r="AK256" s="561"/>
      <c r="AL256" s="328"/>
      <c r="AM256" s="320"/>
    </row>
    <row r="257" spans="1:39" ht="15" customHeight="1">
      <c r="A257" s="322"/>
      <c r="B257" s="562" t="s">
        <v>1357</v>
      </c>
      <c r="C257" s="563"/>
      <c r="D257" s="563"/>
      <c r="E257" s="563"/>
      <c r="F257" s="563"/>
      <c r="G257" s="563"/>
      <c r="H257" s="563"/>
      <c r="I257" s="563"/>
      <c r="J257" s="563"/>
      <c r="K257" s="563"/>
      <c r="L257" s="563"/>
      <c r="M257" s="563"/>
      <c r="N257" s="563"/>
      <c r="O257" s="563"/>
      <c r="P257" s="563"/>
      <c r="Q257" s="563"/>
      <c r="R257" s="563"/>
      <c r="S257" s="563"/>
      <c r="T257" s="563"/>
      <c r="U257" s="563"/>
      <c r="V257" s="563"/>
      <c r="W257" s="563"/>
      <c r="X257" s="563"/>
      <c r="Y257" s="563"/>
      <c r="Z257" s="563"/>
      <c r="AA257" s="563"/>
      <c r="AB257" s="563"/>
      <c r="AC257" s="563"/>
      <c r="AD257" s="563"/>
      <c r="AE257" s="563"/>
      <c r="AF257" s="563"/>
      <c r="AG257" s="564"/>
      <c r="AH257" s="565" t="s">
        <v>281</v>
      </c>
      <c r="AI257" s="566"/>
      <c r="AJ257" s="566"/>
      <c r="AK257" s="567"/>
      <c r="AL257" s="329"/>
      <c r="AM257" s="320"/>
    </row>
    <row r="258" spans="1:39" ht="15" customHeight="1">
      <c r="A258" s="322"/>
      <c r="B258" s="562" t="s">
        <v>282</v>
      </c>
      <c r="C258" s="563"/>
      <c r="D258" s="563"/>
      <c r="E258" s="563"/>
      <c r="F258" s="563"/>
      <c r="G258" s="563"/>
      <c r="H258" s="563"/>
      <c r="I258" s="563"/>
      <c r="J258" s="563"/>
      <c r="K258" s="563"/>
      <c r="L258" s="563"/>
      <c r="M258" s="563"/>
      <c r="N258" s="563"/>
      <c r="O258" s="563"/>
      <c r="P258" s="563"/>
      <c r="Q258" s="563"/>
      <c r="R258" s="563"/>
      <c r="S258" s="563"/>
      <c r="T258" s="563"/>
      <c r="U258" s="563"/>
      <c r="V258" s="563"/>
      <c r="W258" s="563"/>
      <c r="X258" s="563"/>
      <c r="Y258" s="563"/>
      <c r="Z258" s="563"/>
      <c r="AA258" s="563"/>
      <c r="AB258" s="563"/>
      <c r="AC258" s="563"/>
      <c r="AD258" s="563"/>
      <c r="AE258" s="563"/>
      <c r="AF258" s="563"/>
      <c r="AG258" s="564"/>
      <c r="AH258" s="565" t="s">
        <v>283</v>
      </c>
      <c r="AI258" s="566"/>
      <c r="AJ258" s="566"/>
      <c r="AK258" s="567"/>
      <c r="AL258" s="329"/>
      <c r="AM258" s="320"/>
    </row>
    <row r="259" spans="1:39" ht="15" customHeight="1">
      <c r="A259" s="322"/>
      <c r="B259" s="562" t="s">
        <v>1358</v>
      </c>
      <c r="C259" s="563"/>
      <c r="D259" s="563"/>
      <c r="E259" s="563"/>
      <c r="F259" s="563"/>
      <c r="G259" s="563"/>
      <c r="H259" s="563"/>
      <c r="I259" s="563"/>
      <c r="J259" s="563"/>
      <c r="K259" s="563"/>
      <c r="L259" s="563"/>
      <c r="M259" s="563"/>
      <c r="N259" s="563"/>
      <c r="O259" s="563"/>
      <c r="P259" s="563"/>
      <c r="Q259" s="563"/>
      <c r="R259" s="563"/>
      <c r="S259" s="563"/>
      <c r="T259" s="563"/>
      <c r="U259" s="563"/>
      <c r="V259" s="563"/>
      <c r="W259" s="563"/>
      <c r="X259" s="563"/>
      <c r="Y259" s="563"/>
      <c r="Z259" s="563"/>
      <c r="AA259" s="563"/>
      <c r="AB259" s="563"/>
      <c r="AC259" s="563"/>
      <c r="AD259" s="563"/>
      <c r="AE259" s="563"/>
      <c r="AF259" s="563"/>
      <c r="AG259" s="564"/>
      <c r="AH259" s="565" t="s">
        <v>285</v>
      </c>
      <c r="AI259" s="566"/>
      <c r="AJ259" s="566"/>
      <c r="AK259" s="567"/>
      <c r="AL259" s="329"/>
      <c r="AM259" s="320"/>
    </row>
    <row r="260" spans="1:39" ht="15" customHeight="1">
      <c r="A260" s="322"/>
      <c r="B260" s="562" t="s">
        <v>1359</v>
      </c>
      <c r="C260" s="563"/>
      <c r="D260" s="563"/>
      <c r="E260" s="563"/>
      <c r="F260" s="563"/>
      <c r="G260" s="563"/>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4"/>
      <c r="AH260" s="565" t="s">
        <v>287</v>
      </c>
      <c r="AI260" s="566"/>
      <c r="AJ260" s="566"/>
      <c r="AK260" s="567"/>
      <c r="AL260" s="329"/>
      <c r="AM260" s="320"/>
    </row>
    <row r="261" spans="1:39" ht="15" customHeight="1">
      <c r="A261" s="322"/>
      <c r="B261" s="562" t="s">
        <v>1360</v>
      </c>
      <c r="C261" s="563"/>
      <c r="D261" s="563"/>
      <c r="E261" s="563"/>
      <c r="F261" s="563"/>
      <c r="G261" s="563"/>
      <c r="H261" s="563"/>
      <c r="I261" s="563"/>
      <c r="J261" s="563"/>
      <c r="K261" s="563"/>
      <c r="L261" s="563"/>
      <c r="M261" s="563"/>
      <c r="N261" s="563"/>
      <c r="O261" s="563"/>
      <c r="P261" s="563"/>
      <c r="Q261" s="563"/>
      <c r="R261" s="563"/>
      <c r="S261" s="563"/>
      <c r="T261" s="563"/>
      <c r="U261" s="563"/>
      <c r="V261" s="563"/>
      <c r="W261" s="563"/>
      <c r="X261" s="563"/>
      <c r="Y261" s="563"/>
      <c r="Z261" s="563"/>
      <c r="AA261" s="563"/>
      <c r="AB261" s="563"/>
      <c r="AC261" s="563"/>
      <c r="AD261" s="563"/>
      <c r="AE261" s="563"/>
      <c r="AF261" s="563"/>
      <c r="AG261" s="564"/>
      <c r="AH261" s="565" t="s">
        <v>289</v>
      </c>
      <c r="AI261" s="566"/>
      <c r="AJ261" s="566"/>
      <c r="AK261" s="567"/>
      <c r="AL261" s="329"/>
      <c r="AM261" s="320"/>
    </row>
    <row r="262" spans="1:39" ht="15" customHeight="1">
      <c r="A262" s="322"/>
      <c r="B262" s="562" t="s">
        <v>1361</v>
      </c>
      <c r="C262" s="563"/>
      <c r="D262" s="563"/>
      <c r="E262" s="563"/>
      <c r="F262" s="563"/>
      <c r="G262" s="563"/>
      <c r="H262" s="563"/>
      <c r="I262" s="563"/>
      <c r="J262" s="563"/>
      <c r="K262" s="563"/>
      <c r="L262" s="563"/>
      <c r="M262" s="563"/>
      <c r="N262" s="563"/>
      <c r="O262" s="563"/>
      <c r="P262" s="563"/>
      <c r="Q262" s="563"/>
      <c r="R262" s="563"/>
      <c r="S262" s="563"/>
      <c r="T262" s="563"/>
      <c r="U262" s="563"/>
      <c r="V262" s="563"/>
      <c r="W262" s="563"/>
      <c r="X262" s="563"/>
      <c r="Y262" s="563"/>
      <c r="Z262" s="563"/>
      <c r="AA262" s="563"/>
      <c r="AB262" s="563"/>
      <c r="AC262" s="563"/>
      <c r="AD262" s="563"/>
      <c r="AE262" s="563"/>
      <c r="AF262" s="563"/>
      <c r="AG262" s="564"/>
      <c r="AH262" s="565" t="s">
        <v>291</v>
      </c>
      <c r="AI262" s="566"/>
      <c r="AJ262" s="566"/>
      <c r="AK262" s="567"/>
      <c r="AL262" s="329"/>
      <c r="AM262" s="320"/>
    </row>
    <row r="263" spans="1:39" ht="15" customHeight="1">
      <c r="A263" s="322"/>
      <c r="B263" s="562" t="s">
        <v>292</v>
      </c>
      <c r="C263" s="563"/>
      <c r="D263" s="563"/>
      <c r="E263" s="563"/>
      <c r="F263" s="563"/>
      <c r="G263" s="563"/>
      <c r="H263" s="563"/>
      <c r="I263" s="563"/>
      <c r="J263" s="563"/>
      <c r="K263" s="563"/>
      <c r="L263" s="563"/>
      <c r="M263" s="563"/>
      <c r="N263" s="563"/>
      <c r="O263" s="563"/>
      <c r="P263" s="563"/>
      <c r="Q263" s="563"/>
      <c r="R263" s="563"/>
      <c r="S263" s="563"/>
      <c r="T263" s="563"/>
      <c r="U263" s="563"/>
      <c r="V263" s="563"/>
      <c r="W263" s="563"/>
      <c r="X263" s="563"/>
      <c r="Y263" s="563"/>
      <c r="Z263" s="563"/>
      <c r="AA263" s="563"/>
      <c r="AB263" s="563"/>
      <c r="AC263" s="563"/>
      <c r="AD263" s="563"/>
      <c r="AE263" s="563"/>
      <c r="AF263" s="563"/>
      <c r="AG263" s="564"/>
      <c r="AH263" s="565" t="s">
        <v>293</v>
      </c>
      <c r="AI263" s="566"/>
      <c r="AJ263" s="566"/>
      <c r="AK263" s="567"/>
      <c r="AL263" s="329"/>
      <c r="AM263" s="320"/>
    </row>
    <row r="264" spans="1:39" ht="15" customHeight="1">
      <c r="A264" s="322"/>
      <c r="B264" s="562" t="s">
        <v>1362</v>
      </c>
      <c r="C264" s="563"/>
      <c r="D264" s="563"/>
      <c r="E264" s="563"/>
      <c r="F264" s="563"/>
      <c r="G264" s="563"/>
      <c r="H264" s="563"/>
      <c r="I264" s="563"/>
      <c r="J264" s="563"/>
      <c r="K264" s="563"/>
      <c r="L264" s="563"/>
      <c r="M264" s="563"/>
      <c r="N264" s="563"/>
      <c r="O264" s="563"/>
      <c r="P264" s="563"/>
      <c r="Q264" s="563"/>
      <c r="R264" s="563"/>
      <c r="S264" s="563"/>
      <c r="T264" s="563"/>
      <c r="U264" s="563"/>
      <c r="V264" s="563"/>
      <c r="W264" s="563"/>
      <c r="X264" s="563"/>
      <c r="Y264" s="563"/>
      <c r="Z264" s="563"/>
      <c r="AA264" s="563"/>
      <c r="AB264" s="563"/>
      <c r="AC264" s="563"/>
      <c r="AD264" s="563"/>
      <c r="AE264" s="563"/>
      <c r="AF264" s="563"/>
      <c r="AG264" s="564"/>
      <c r="AH264" s="565" t="s">
        <v>295</v>
      </c>
      <c r="AI264" s="566"/>
      <c r="AJ264" s="566"/>
      <c r="AK264" s="567"/>
      <c r="AL264" s="329"/>
      <c r="AM264" s="320"/>
    </row>
    <row r="265" spans="1:39" ht="15" customHeight="1">
      <c r="A265" s="322"/>
      <c r="B265" s="562" t="s">
        <v>1363</v>
      </c>
      <c r="C265" s="563"/>
      <c r="D265" s="563"/>
      <c r="E265" s="563"/>
      <c r="F265" s="563"/>
      <c r="G265" s="563"/>
      <c r="H265" s="563"/>
      <c r="I265" s="563"/>
      <c r="J265" s="563"/>
      <c r="K265" s="563"/>
      <c r="L265" s="563"/>
      <c r="M265" s="563"/>
      <c r="N265" s="563"/>
      <c r="O265" s="563"/>
      <c r="P265" s="563"/>
      <c r="Q265" s="563"/>
      <c r="R265" s="563"/>
      <c r="S265" s="563"/>
      <c r="T265" s="563"/>
      <c r="U265" s="563"/>
      <c r="V265" s="563"/>
      <c r="W265" s="563"/>
      <c r="X265" s="563"/>
      <c r="Y265" s="563"/>
      <c r="Z265" s="563"/>
      <c r="AA265" s="563"/>
      <c r="AB265" s="563"/>
      <c r="AC265" s="563"/>
      <c r="AD265" s="563"/>
      <c r="AE265" s="563"/>
      <c r="AF265" s="563"/>
      <c r="AG265" s="564"/>
      <c r="AH265" s="565" t="s">
        <v>297</v>
      </c>
      <c r="AI265" s="566"/>
      <c r="AJ265" s="566"/>
      <c r="AK265" s="567"/>
      <c r="AL265" s="329"/>
      <c r="AM265" s="320"/>
    </row>
    <row r="266" spans="1:39" ht="15" customHeight="1">
      <c r="A266" s="322"/>
      <c r="B266" s="562" t="s">
        <v>1364</v>
      </c>
      <c r="C266" s="563"/>
      <c r="D266" s="563"/>
      <c r="E266" s="563"/>
      <c r="F266" s="563"/>
      <c r="G266" s="563"/>
      <c r="H266" s="563"/>
      <c r="I266" s="563"/>
      <c r="J266" s="563"/>
      <c r="K266" s="563"/>
      <c r="L266" s="563"/>
      <c r="M266" s="563"/>
      <c r="N266" s="563"/>
      <c r="O266" s="563"/>
      <c r="P266" s="563"/>
      <c r="Q266" s="563"/>
      <c r="R266" s="563"/>
      <c r="S266" s="563"/>
      <c r="T266" s="563"/>
      <c r="U266" s="563"/>
      <c r="V266" s="563"/>
      <c r="W266" s="563"/>
      <c r="X266" s="563"/>
      <c r="Y266" s="563"/>
      <c r="Z266" s="563"/>
      <c r="AA266" s="563"/>
      <c r="AB266" s="563"/>
      <c r="AC266" s="563"/>
      <c r="AD266" s="563"/>
      <c r="AE266" s="563"/>
      <c r="AF266" s="563"/>
      <c r="AG266" s="564"/>
      <c r="AH266" s="565" t="s">
        <v>299</v>
      </c>
      <c r="AI266" s="566"/>
      <c r="AJ266" s="566"/>
      <c r="AK266" s="567"/>
      <c r="AL266" s="329"/>
      <c r="AM266" s="320"/>
    </row>
    <row r="267" spans="1:39" ht="30" customHeight="1">
      <c r="A267" s="322"/>
      <c r="B267" s="562" t="s">
        <v>1365</v>
      </c>
      <c r="C267" s="563"/>
      <c r="D267" s="563"/>
      <c r="E267" s="563"/>
      <c r="F267" s="563"/>
      <c r="G267" s="563"/>
      <c r="H267" s="563"/>
      <c r="I267" s="563"/>
      <c r="J267" s="563"/>
      <c r="K267" s="563"/>
      <c r="L267" s="563"/>
      <c r="M267" s="563"/>
      <c r="N267" s="563"/>
      <c r="O267" s="563"/>
      <c r="P267" s="563"/>
      <c r="Q267" s="563"/>
      <c r="R267" s="563"/>
      <c r="S267" s="563"/>
      <c r="T267" s="563"/>
      <c r="U267" s="563"/>
      <c r="V267" s="563"/>
      <c r="W267" s="563"/>
      <c r="X267" s="563"/>
      <c r="Y267" s="563"/>
      <c r="Z267" s="563"/>
      <c r="AA267" s="563"/>
      <c r="AB267" s="563"/>
      <c r="AC267" s="563"/>
      <c r="AD267" s="563"/>
      <c r="AE267" s="563"/>
      <c r="AF267" s="563"/>
      <c r="AG267" s="564"/>
      <c r="AH267" s="565" t="s">
        <v>301</v>
      </c>
      <c r="AI267" s="566"/>
      <c r="AJ267" s="566"/>
      <c r="AK267" s="567"/>
      <c r="AL267" s="329"/>
      <c r="AM267" s="320"/>
    </row>
    <row r="268" spans="1:39" ht="15" customHeight="1">
      <c r="A268" s="322"/>
      <c r="B268" s="562" t="s">
        <v>302</v>
      </c>
      <c r="C268" s="563"/>
      <c r="D268" s="563"/>
      <c r="E268" s="563"/>
      <c r="F268" s="563"/>
      <c r="G268" s="563"/>
      <c r="H268" s="563"/>
      <c r="I268" s="563"/>
      <c r="J268" s="563"/>
      <c r="K268" s="563"/>
      <c r="L268" s="563"/>
      <c r="M268" s="563"/>
      <c r="N268" s="563"/>
      <c r="O268" s="563"/>
      <c r="P268" s="563"/>
      <c r="Q268" s="563"/>
      <c r="R268" s="563"/>
      <c r="S268" s="563"/>
      <c r="T268" s="563"/>
      <c r="U268" s="563"/>
      <c r="V268" s="563"/>
      <c r="W268" s="563"/>
      <c r="X268" s="563"/>
      <c r="Y268" s="563"/>
      <c r="Z268" s="563"/>
      <c r="AA268" s="563"/>
      <c r="AB268" s="563"/>
      <c r="AC268" s="563"/>
      <c r="AD268" s="563"/>
      <c r="AE268" s="563"/>
      <c r="AF268" s="563"/>
      <c r="AG268" s="564"/>
      <c r="AH268" s="565" t="s">
        <v>303</v>
      </c>
      <c r="AI268" s="566"/>
      <c r="AJ268" s="566"/>
      <c r="AK268" s="567"/>
      <c r="AL268" s="329"/>
      <c r="AM268" s="320"/>
    </row>
    <row r="269" spans="1:39" ht="15" customHeight="1">
      <c r="A269" s="322"/>
      <c r="B269" s="562" t="s">
        <v>304</v>
      </c>
      <c r="C269" s="563"/>
      <c r="D269" s="563"/>
      <c r="E269" s="563"/>
      <c r="F269" s="563"/>
      <c r="G269" s="563"/>
      <c r="H269" s="563"/>
      <c r="I269" s="563"/>
      <c r="J269" s="563"/>
      <c r="K269" s="563"/>
      <c r="L269" s="563"/>
      <c r="M269" s="563"/>
      <c r="N269" s="563"/>
      <c r="O269" s="563"/>
      <c r="P269" s="563"/>
      <c r="Q269" s="563"/>
      <c r="R269" s="563"/>
      <c r="S269" s="563"/>
      <c r="T269" s="563"/>
      <c r="U269" s="563"/>
      <c r="V269" s="563"/>
      <c r="W269" s="563"/>
      <c r="X269" s="563"/>
      <c r="Y269" s="563"/>
      <c r="Z269" s="563"/>
      <c r="AA269" s="563"/>
      <c r="AB269" s="563"/>
      <c r="AC269" s="563"/>
      <c r="AD269" s="563"/>
      <c r="AE269" s="563"/>
      <c r="AF269" s="563"/>
      <c r="AG269" s="564"/>
      <c r="AH269" s="565" t="s">
        <v>305</v>
      </c>
      <c r="AI269" s="566"/>
      <c r="AJ269" s="566"/>
      <c r="AK269" s="567"/>
      <c r="AL269" s="329"/>
      <c r="AM269" s="320"/>
    </row>
    <row r="270" spans="1:39" ht="15" customHeight="1">
      <c r="A270" s="322"/>
      <c r="B270" s="562" t="s">
        <v>306</v>
      </c>
      <c r="C270" s="563"/>
      <c r="D270" s="563"/>
      <c r="E270" s="563"/>
      <c r="F270" s="563"/>
      <c r="G270" s="563"/>
      <c r="H270" s="563"/>
      <c r="I270" s="563"/>
      <c r="J270" s="563"/>
      <c r="K270" s="563"/>
      <c r="L270" s="563"/>
      <c r="M270" s="563"/>
      <c r="N270" s="563"/>
      <c r="O270" s="563"/>
      <c r="P270" s="563"/>
      <c r="Q270" s="563"/>
      <c r="R270" s="563"/>
      <c r="S270" s="563"/>
      <c r="T270" s="563"/>
      <c r="U270" s="563"/>
      <c r="V270" s="563"/>
      <c r="W270" s="563"/>
      <c r="X270" s="563"/>
      <c r="Y270" s="563"/>
      <c r="Z270" s="563"/>
      <c r="AA270" s="563"/>
      <c r="AB270" s="563"/>
      <c r="AC270" s="563"/>
      <c r="AD270" s="563"/>
      <c r="AE270" s="563"/>
      <c r="AF270" s="563"/>
      <c r="AG270" s="564"/>
      <c r="AH270" s="565" t="s">
        <v>307</v>
      </c>
      <c r="AI270" s="566"/>
      <c r="AJ270" s="566"/>
      <c r="AK270" s="567"/>
      <c r="AL270" s="329"/>
      <c r="AM270" s="320"/>
    </row>
    <row r="271" spans="1:39" ht="15" customHeight="1">
      <c r="A271" s="322"/>
      <c r="B271" s="562" t="s">
        <v>1366</v>
      </c>
      <c r="C271" s="563"/>
      <c r="D271" s="563"/>
      <c r="E271" s="563"/>
      <c r="F271" s="563"/>
      <c r="G271" s="563"/>
      <c r="H271" s="563"/>
      <c r="I271" s="563"/>
      <c r="J271" s="563"/>
      <c r="K271" s="563"/>
      <c r="L271" s="563"/>
      <c r="M271" s="563"/>
      <c r="N271" s="563"/>
      <c r="O271" s="563"/>
      <c r="P271" s="563"/>
      <c r="Q271" s="563"/>
      <c r="R271" s="563"/>
      <c r="S271" s="563"/>
      <c r="T271" s="563"/>
      <c r="U271" s="563"/>
      <c r="V271" s="563"/>
      <c r="W271" s="563"/>
      <c r="X271" s="563"/>
      <c r="Y271" s="563"/>
      <c r="Z271" s="563"/>
      <c r="AA271" s="563"/>
      <c r="AB271" s="563"/>
      <c r="AC271" s="563"/>
      <c r="AD271" s="563"/>
      <c r="AE271" s="563"/>
      <c r="AF271" s="563"/>
      <c r="AG271" s="564"/>
      <c r="AH271" s="565" t="s">
        <v>309</v>
      </c>
      <c r="AI271" s="566"/>
      <c r="AJ271" s="566"/>
      <c r="AK271" s="567"/>
      <c r="AL271" s="329"/>
      <c r="AM271" s="320"/>
    </row>
    <row r="272" spans="1:39" ht="15" customHeight="1">
      <c r="A272" s="322"/>
      <c r="B272" s="562" t="s">
        <v>1367</v>
      </c>
      <c r="C272" s="563"/>
      <c r="D272" s="563"/>
      <c r="E272" s="563"/>
      <c r="F272" s="563"/>
      <c r="G272" s="563"/>
      <c r="H272" s="563"/>
      <c r="I272" s="563"/>
      <c r="J272" s="563"/>
      <c r="K272" s="563"/>
      <c r="L272" s="563"/>
      <c r="M272" s="563"/>
      <c r="N272" s="563"/>
      <c r="O272" s="563"/>
      <c r="P272" s="563"/>
      <c r="Q272" s="563"/>
      <c r="R272" s="563"/>
      <c r="S272" s="563"/>
      <c r="T272" s="563"/>
      <c r="U272" s="563"/>
      <c r="V272" s="563"/>
      <c r="W272" s="563"/>
      <c r="X272" s="563"/>
      <c r="Y272" s="563"/>
      <c r="Z272" s="563"/>
      <c r="AA272" s="563"/>
      <c r="AB272" s="563"/>
      <c r="AC272" s="563"/>
      <c r="AD272" s="563"/>
      <c r="AE272" s="563"/>
      <c r="AF272" s="563"/>
      <c r="AG272" s="564"/>
      <c r="AH272" s="565" t="s">
        <v>311</v>
      </c>
      <c r="AI272" s="566"/>
      <c r="AJ272" s="566"/>
      <c r="AK272" s="567"/>
      <c r="AL272" s="329"/>
      <c r="AM272" s="320"/>
    </row>
    <row r="273" spans="1:39" ht="45" customHeight="1">
      <c r="A273" s="322"/>
      <c r="B273" s="562" t="s">
        <v>1368</v>
      </c>
      <c r="C273" s="563"/>
      <c r="D273" s="563"/>
      <c r="E273" s="563"/>
      <c r="F273" s="563"/>
      <c r="G273" s="563"/>
      <c r="H273" s="563"/>
      <c r="I273" s="563"/>
      <c r="J273" s="563"/>
      <c r="K273" s="563"/>
      <c r="L273" s="563"/>
      <c r="M273" s="563"/>
      <c r="N273" s="563"/>
      <c r="O273" s="563"/>
      <c r="P273" s="563"/>
      <c r="Q273" s="563"/>
      <c r="R273" s="563"/>
      <c r="S273" s="563"/>
      <c r="T273" s="563"/>
      <c r="U273" s="563"/>
      <c r="V273" s="563"/>
      <c r="W273" s="563"/>
      <c r="X273" s="563"/>
      <c r="Y273" s="563"/>
      <c r="Z273" s="563"/>
      <c r="AA273" s="563"/>
      <c r="AB273" s="563"/>
      <c r="AC273" s="563"/>
      <c r="AD273" s="563"/>
      <c r="AE273" s="563"/>
      <c r="AF273" s="563"/>
      <c r="AG273" s="564"/>
      <c r="AH273" s="565" t="s">
        <v>313</v>
      </c>
      <c r="AI273" s="566"/>
      <c r="AJ273" s="566"/>
      <c r="AK273" s="567"/>
      <c r="AL273" s="329"/>
      <c r="AM273" s="320"/>
    </row>
    <row r="274" spans="1:39" ht="30" customHeight="1">
      <c r="A274" s="322"/>
      <c r="B274" s="562" t="s">
        <v>1369</v>
      </c>
      <c r="C274" s="563"/>
      <c r="D274" s="563"/>
      <c r="E274" s="563"/>
      <c r="F274" s="563"/>
      <c r="G274" s="563"/>
      <c r="H274" s="563"/>
      <c r="I274" s="563"/>
      <c r="J274" s="563"/>
      <c r="K274" s="563"/>
      <c r="L274" s="563"/>
      <c r="M274" s="563"/>
      <c r="N274" s="563"/>
      <c r="O274" s="563"/>
      <c r="P274" s="563"/>
      <c r="Q274" s="563"/>
      <c r="R274" s="563"/>
      <c r="S274" s="563"/>
      <c r="T274" s="563"/>
      <c r="U274" s="563"/>
      <c r="V274" s="563"/>
      <c r="W274" s="563"/>
      <c r="X274" s="563"/>
      <c r="Y274" s="563"/>
      <c r="Z274" s="563"/>
      <c r="AA274" s="563"/>
      <c r="AB274" s="563"/>
      <c r="AC274" s="563"/>
      <c r="AD274" s="563"/>
      <c r="AE274" s="563"/>
      <c r="AF274" s="563"/>
      <c r="AG274" s="564"/>
      <c r="AH274" s="565" t="s">
        <v>315</v>
      </c>
      <c r="AI274" s="566"/>
      <c r="AJ274" s="566"/>
      <c r="AK274" s="567"/>
      <c r="AL274" s="329"/>
      <c r="AM274" s="320"/>
    </row>
    <row r="275" spans="1:39" ht="15" customHeight="1">
      <c r="A275" s="322"/>
      <c r="B275" s="562" t="s">
        <v>316</v>
      </c>
      <c r="C275" s="563"/>
      <c r="D275" s="563"/>
      <c r="E275" s="563"/>
      <c r="F275" s="563"/>
      <c r="G275" s="563"/>
      <c r="H275" s="563"/>
      <c r="I275" s="563"/>
      <c r="J275" s="563"/>
      <c r="K275" s="563"/>
      <c r="L275" s="563"/>
      <c r="M275" s="563"/>
      <c r="N275" s="563"/>
      <c r="O275" s="563"/>
      <c r="P275" s="563"/>
      <c r="Q275" s="563"/>
      <c r="R275" s="563"/>
      <c r="S275" s="563"/>
      <c r="T275" s="563"/>
      <c r="U275" s="563"/>
      <c r="V275" s="563"/>
      <c r="W275" s="563"/>
      <c r="X275" s="563"/>
      <c r="Y275" s="563"/>
      <c r="Z275" s="563"/>
      <c r="AA275" s="563"/>
      <c r="AB275" s="563"/>
      <c r="AC275" s="563"/>
      <c r="AD275" s="563"/>
      <c r="AE275" s="563"/>
      <c r="AF275" s="563"/>
      <c r="AG275" s="564"/>
      <c r="AH275" s="565" t="s">
        <v>317</v>
      </c>
      <c r="AI275" s="566"/>
      <c r="AJ275" s="566"/>
      <c r="AK275" s="567"/>
      <c r="AL275" s="329"/>
      <c r="AM275" s="320"/>
    </row>
    <row r="276" spans="1:39" ht="120" customHeight="1">
      <c r="A276" s="322"/>
      <c r="B276" s="562" t="s">
        <v>1370</v>
      </c>
      <c r="C276" s="563"/>
      <c r="D276" s="563"/>
      <c r="E276" s="563"/>
      <c r="F276" s="563"/>
      <c r="G276" s="563"/>
      <c r="H276" s="563"/>
      <c r="I276" s="563"/>
      <c r="J276" s="563"/>
      <c r="K276" s="563"/>
      <c r="L276" s="563"/>
      <c r="M276" s="563"/>
      <c r="N276" s="563"/>
      <c r="O276" s="563"/>
      <c r="P276" s="563"/>
      <c r="Q276" s="563"/>
      <c r="R276" s="563"/>
      <c r="S276" s="563"/>
      <c r="T276" s="563"/>
      <c r="U276" s="563"/>
      <c r="V276" s="563"/>
      <c r="W276" s="563"/>
      <c r="X276" s="563"/>
      <c r="Y276" s="563"/>
      <c r="Z276" s="563"/>
      <c r="AA276" s="563"/>
      <c r="AB276" s="563"/>
      <c r="AC276" s="563"/>
      <c r="AD276" s="563"/>
      <c r="AE276" s="563"/>
      <c r="AF276" s="563"/>
      <c r="AG276" s="564"/>
      <c r="AH276" s="565" t="s">
        <v>319</v>
      </c>
      <c r="AI276" s="566"/>
      <c r="AJ276" s="566"/>
      <c r="AK276" s="567"/>
      <c r="AL276" s="329"/>
      <c r="AM276" s="320"/>
    </row>
    <row r="277" spans="1:39" ht="30" customHeight="1">
      <c r="A277" s="322"/>
      <c r="B277" s="562" t="s">
        <v>1371</v>
      </c>
      <c r="C277" s="563"/>
      <c r="D277" s="563"/>
      <c r="E277" s="563"/>
      <c r="F277" s="563"/>
      <c r="G277" s="563"/>
      <c r="H277" s="563"/>
      <c r="I277" s="563"/>
      <c r="J277" s="563"/>
      <c r="K277" s="563"/>
      <c r="L277" s="563"/>
      <c r="M277" s="563"/>
      <c r="N277" s="563"/>
      <c r="O277" s="563"/>
      <c r="P277" s="563"/>
      <c r="Q277" s="563"/>
      <c r="R277" s="563"/>
      <c r="S277" s="563"/>
      <c r="T277" s="563"/>
      <c r="U277" s="563"/>
      <c r="V277" s="563"/>
      <c r="W277" s="563"/>
      <c r="X277" s="563"/>
      <c r="Y277" s="563"/>
      <c r="Z277" s="563"/>
      <c r="AA277" s="563"/>
      <c r="AB277" s="563"/>
      <c r="AC277" s="563"/>
      <c r="AD277" s="563"/>
      <c r="AE277" s="563"/>
      <c r="AF277" s="563"/>
      <c r="AG277" s="564"/>
      <c r="AH277" s="565" t="s">
        <v>321</v>
      </c>
      <c r="AI277" s="566"/>
      <c r="AJ277" s="566"/>
      <c r="AK277" s="567"/>
      <c r="AL277" s="329"/>
      <c r="AM277" s="320"/>
    </row>
    <row r="278" spans="1:39" ht="15" customHeight="1">
      <c r="A278" s="322"/>
      <c r="B278" s="562" t="s">
        <v>1372</v>
      </c>
      <c r="C278" s="563"/>
      <c r="D278" s="563"/>
      <c r="E278" s="563"/>
      <c r="F278" s="563"/>
      <c r="G278" s="563"/>
      <c r="H278" s="563"/>
      <c r="I278" s="563"/>
      <c r="J278" s="563"/>
      <c r="K278" s="563"/>
      <c r="L278" s="563"/>
      <c r="M278" s="563"/>
      <c r="N278" s="563"/>
      <c r="O278" s="563"/>
      <c r="P278" s="563"/>
      <c r="Q278" s="563"/>
      <c r="R278" s="563"/>
      <c r="S278" s="563"/>
      <c r="T278" s="563"/>
      <c r="U278" s="563"/>
      <c r="V278" s="563"/>
      <c r="W278" s="563"/>
      <c r="X278" s="563"/>
      <c r="Y278" s="563"/>
      <c r="Z278" s="563"/>
      <c r="AA278" s="563"/>
      <c r="AB278" s="563"/>
      <c r="AC278" s="563"/>
      <c r="AD278" s="563"/>
      <c r="AE278" s="563"/>
      <c r="AF278" s="563"/>
      <c r="AG278" s="564"/>
      <c r="AH278" s="565" t="s">
        <v>323</v>
      </c>
      <c r="AI278" s="566"/>
      <c r="AJ278" s="566"/>
      <c r="AK278" s="567"/>
      <c r="AL278" s="329"/>
      <c r="AM278" s="320"/>
    </row>
    <row r="279" spans="1:39" ht="15" customHeight="1">
      <c r="A279" s="322"/>
      <c r="B279" s="562" t="s">
        <v>324</v>
      </c>
      <c r="C279" s="563"/>
      <c r="D279" s="563"/>
      <c r="E279" s="563"/>
      <c r="F279" s="563"/>
      <c r="G279" s="563"/>
      <c r="H279" s="563"/>
      <c r="I279" s="563"/>
      <c r="J279" s="563"/>
      <c r="K279" s="563"/>
      <c r="L279" s="563"/>
      <c r="M279" s="563"/>
      <c r="N279" s="563"/>
      <c r="O279" s="563"/>
      <c r="P279" s="563"/>
      <c r="Q279" s="563"/>
      <c r="R279" s="563"/>
      <c r="S279" s="563"/>
      <c r="T279" s="563"/>
      <c r="U279" s="563"/>
      <c r="V279" s="563"/>
      <c r="W279" s="563"/>
      <c r="X279" s="563"/>
      <c r="Y279" s="563"/>
      <c r="Z279" s="563"/>
      <c r="AA279" s="563"/>
      <c r="AB279" s="563"/>
      <c r="AC279" s="563"/>
      <c r="AD279" s="563"/>
      <c r="AE279" s="563"/>
      <c r="AF279" s="563"/>
      <c r="AG279" s="564"/>
      <c r="AH279" s="565" t="s">
        <v>325</v>
      </c>
      <c r="AI279" s="566"/>
      <c r="AJ279" s="566"/>
      <c r="AK279" s="567"/>
      <c r="AL279" s="329"/>
      <c r="AM279" s="320"/>
    </row>
    <row r="280" spans="1:39" ht="15" customHeight="1">
      <c r="A280" s="322"/>
      <c r="B280" s="562" t="s">
        <v>326</v>
      </c>
      <c r="C280" s="563"/>
      <c r="D280" s="563"/>
      <c r="E280" s="563"/>
      <c r="F280" s="563"/>
      <c r="G280" s="563"/>
      <c r="H280" s="563"/>
      <c r="I280" s="563"/>
      <c r="J280" s="563"/>
      <c r="K280" s="563"/>
      <c r="L280" s="563"/>
      <c r="M280" s="563"/>
      <c r="N280" s="563"/>
      <c r="O280" s="563"/>
      <c r="P280" s="563"/>
      <c r="Q280" s="563"/>
      <c r="R280" s="563"/>
      <c r="S280" s="563"/>
      <c r="T280" s="563"/>
      <c r="U280" s="563"/>
      <c r="V280" s="563"/>
      <c r="W280" s="563"/>
      <c r="X280" s="563"/>
      <c r="Y280" s="563"/>
      <c r="Z280" s="563"/>
      <c r="AA280" s="563"/>
      <c r="AB280" s="563"/>
      <c r="AC280" s="563"/>
      <c r="AD280" s="563"/>
      <c r="AE280" s="563"/>
      <c r="AF280" s="563"/>
      <c r="AG280" s="564"/>
      <c r="AH280" s="565" t="s">
        <v>327</v>
      </c>
      <c r="AI280" s="566"/>
      <c r="AJ280" s="566"/>
      <c r="AK280" s="567"/>
      <c r="AL280" s="329"/>
      <c r="AM280" s="320"/>
    </row>
    <row r="281" spans="1:39" ht="15" customHeight="1">
      <c r="A281" s="322"/>
      <c r="B281" s="562" t="s">
        <v>328</v>
      </c>
      <c r="C281" s="563"/>
      <c r="D281" s="563"/>
      <c r="E281" s="563"/>
      <c r="F281" s="563"/>
      <c r="G281" s="563"/>
      <c r="H281" s="563"/>
      <c r="I281" s="563"/>
      <c r="J281" s="563"/>
      <c r="K281" s="563"/>
      <c r="L281" s="563"/>
      <c r="M281" s="563"/>
      <c r="N281" s="563"/>
      <c r="O281" s="563"/>
      <c r="P281" s="563"/>
      <c r="Q281" s="563"/>
      <c r="R281" s="563"/>
      <c r="S281" s="563"/>
      <c r="T281" s="563"/>
      <c r="U281" s="563"/>
      <c r="V281" s="563"/>
      <c r="W281" s="563"/>
      <c r="X281" s="563"/>
      <c r="Y281" s="563"/>
      <c r="Z281" s="563"/>
      <c r="AA281" s="563"/>
      <c r="AB281" s="563"/>
      <c r="AC281" s="563"/>
      <c r="AD281" s="563"/>
      <c r="AE281" s="563"/>
      <c r="AF281" s="563"/>
      <c r="AG281" s="564"/>
      <c r="AH281" s="565" t="s">
        <v>329</v>
      </c>
      <c r="AI281" s="566"/>
      <c r="AJ281" s="566"/>
      <c r="AK281" s="567"/>
      <c r="AL281" s="329"/>
      <c r="AM281" s="320"/>
    </row>
    <row r="282" spans="1:39" ht="15" customHeight="1">
      <c r="A282" s="322"/>
      <c r="B282" s="562" t="s">
        <v>330</v>
      </c>
      <c r="C282" s="563"/>
      <c r="D282" s="563"/>
      <c r="E282" s="563"/>
      <c r="F282" s="563"/>
      <c r="G282" s="563"/>
      <c r="H282" s="563"/>
      <c r="I282" s="563"/>
      <c r="J282" s="563"/>
      <c r="K282" s="563"/>
      <c r="L282" s="563"/>
      <c r="M282" s="563"/>
      <c r="N282" s="563"/>
      <c r="O282" s="563"/>
      <c r="P282" s="563"/>
      <c r="Q282" s="563"/>
      <c r="R282" s="563"/>
      <c r="S282" s="563"/>
      <c r="T282" s="563"/>
      <c r="U282" s="563"/>
      <c r="V282" s="563"/>
      <c r="W282" s="563"/>
      <c r="X282" s="563"/>
      <c r="Y282" s="563"/>
      <c r="Z282" s="563"/>
      <c r="AA282" s="563"/>
      <c r="AB282" s="563"/>
      <c r="AC282" s="563"/>
      <c r="AD282" s="563"/>
      <c r="AE282" s="563"/>
      <c r="AF282" s="563"/>
      <c r="AG282" s="564"/>
      <c r="AH282" s="565" t="s">
        <v>331</v>
      </c>
      <c r="AI282" s="566"/>
      <c r="AJ282" s="566"/>
      <c r="AK282" s="567"/>
      <c r="AL282" s="329"/>
      <c r="AM282" s="320"/>
    </row>
    <row r="283" spans="1:39" ht="15" customHeight="1">
      <c r="A283" s="322"/>
      <c r="B283" s="562" t="s">
        <v>332</v>
      </c>
      <c r="C283" s="563"/>
      <c r="D283" s="563"/>
      <c r="E283" s="563"/>
      <c r="F283" s="563"/>
      <c r="G283" s="563"/>
      <c r="H283" s="563"/>
      <c r="I283" s="563"/>
      <c r="J283" s="563"/>
      <c r="K283" s="563"/>
      <c r="L283" s="563"/>
      <c r="M283" s="563"/>
      <c r="N283" s="563"/>
      <c r="O283" s="563"/>
      <c r="P283" s="563"/>
      <c r="Q283" s="563"/>
      <c r="R283" s="563"/>
      <c r="S283" s="563"/>
      <c r="T283" s="563"/>
      <c r="U283" s="563"/>
      <c r="V283" s="563"/>
      <c r="W283" s="563"/>
      <c r="X283" s="563"/>
      <c r="Y283" s="563"/>
      <c r="Z283" s="563"/>
      <c r="AA283" s="563"/>
      <c r="AB283" s="563"/>
      <c r="AC283" s="563"/>
      <c r="AD283" s="563"/>
      <c r="AE283" s="563"/>
      <c r="AF283" s="563"/>
      <c r="AG283" s="564"/>
      <c r="AH283" s="565" t="s">
        <v>333</v>
      </c>
      <c r="AI283" s="566"/>
      <c r="AJ283" s="566"/>
      <c r="AK283" s="567"/>
      <c r="AL283" s="329"/>
      <c r="AM283" s="320"/>
    </row>
    <row r="284" spans="1:39" ht="15" customHeight="1">
      <c r="A284" s="322"/>
      <c r="B284" s="562" t="s">
        <v>334</v>
      </c>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4"/>
      <c r="AH284" s="565" t="s">
        <v>335</v>
      </c>
      <c r="AI284" s="566"/>
      <c r="AJ284" s="566"/>
      <c r="AK284" s="567"/>
      <c r="AL284" s="329"/>
      <c r="AM284" s="320"/>
    </row>
    <row r="285" spans="1:39" ht="15" customHeight="1">
      <c r="A285" s="322"/>
      <c r="B285" s="562" t="s">
        <v>1373</v>
      </c>
      <c r="C285" s="563"/>
      <c r="D285" s="563"/>
      <c r="E285" s="563"/>
      <c r="F285" s="563"/>
      <c r="G285" s="563"/>
      <c r="H285" s="563"/>
      <c r="I285" s="563"/>
      <c r="J285" s="563"/>
      <c r="K285" s="563"/>
      <c r="L285" s="563"/>
      <c r="M285" s="563"/>
      <c r="N285" s="563"/>
      <c r="O285" s="563"/>
      <c r="P285" s="563"/>
      <c r="Q285" s="563"/>
      <c r="R285" s="563"/>
      <c r="S285" s="563"/>
      <c r="T285" s="563"/>
      <c r="U285" s="563"/>
      <c r="V285" s="563"/>
      <c r="W285" s="563"/>
      <c r="X285" s="563"/>
      <c r="Y285" s="563"/>
      <c r="Z285" s="563"/>
      <c r="AA285" s="563"/>
      <c r="AB285" s="563"/>
      <c r="AC285" s="563"/>
      <c r="AD285" s="563"/>
      <c r="AE285" s="563"/>
      <c r="AF285" s="563"/>
      <c r="AG285" s="564"/>
      <c r="AH285" s="565" t="s">
        <v>337</v>
      </c>
      <c r="AI285" s="566"/>
      <c r="AJ285" s="566"/>
      <c r="AK285" s="567"/>
      <c r="AL285" s="329"/>
      <c r="AM285" s="320"/>
    </row>
    <row r="286" spans="1:39" ht="15" customHeight="1">
      <c r="A286" s="322"/>
      <c r="B286" s="562" t="s">
        <v>338</v>
      </c>
      <c r="C286" s="563"/>
      <c r="D286" s="563"/>
      <c r="E286" s="563"/>
      <c r="F286" s="563"/>
      <c r="G286" s="563"/>
      <c r="H286" s="563"/>
      <c r="I286" s="563"/>
      <c r="J286" s="563"/>
      <c r="K286" s="563"/>
      <c r="L286" s="563"/>
      <c r="M286" s="563"/>
      <c r="N286" s="563"/>
      <c r="O286" s="563"/>
      <c r="P286" s="563"/>
      <c r="Q286" s="563"/>
      <c r="R286" s="563"/>
      <c r="S286" s="563"/>
      <c r="T286" s="563"/>
      <c r="U286" s="563"/>
      <c r="V286" s="563"/>
      <c r="W286" s="563"/>
      <c r="X286" s="563"/>
      <c r="Y286" s="563"/>
      <c r="Z286" s="563"/>
      <c r="AA286" s="563"/>
      <c r="AB286" s="563"/>
      <c r="AC286" s="563"/>
      <c r="AD286" s="563"/>
      <c r="AE286" s="563"/>
      <c r="AF286" s="563"/>
      <c r="AG286" s="564"/>
      <c r="AH286" s="565" t="s">
        <v>339</v>
      </c>
      <c r="AI286" s="566"/>
      <c r="AJ286" s="566"/>
      <c r="AK286" s="567"/>
      <c r="AL286" s="329"/>
      <c r="AM286" s="320"/>
    </row>
    <row r="287" spans="1:39" ht="15" customHeight="1">
      <c r="A287" s="322"/>
      <c r="B287" s="562" t="s">
        <v>340</v>
      </c>
      <c r="C287" s="563"/>
      <c r="D287" s="563"/>
      <c r="E287" s="563"/>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4"/>
      <c r="AH287" s="565" t="s">
        <v>341</v>
      </c>
      <c r="AI287" s="566"/>
      <c r="AJ287" s="566"/>
      <c r="AK287" s="567"/>
      <c r="AL287" s="329"/>
      <c r="AM287" s="320"/>
    </row>
    <row r="288" spans="1:39" ht="15" customHeight="1">
      <c r="A288" s="322"/>
      <c r="B288" s="562" t="s">
        <v>342</v>
      </c>
      <c r="C288" s="563"/>
      <c r="D288" s="563"/>
      <c r="E288" s="563"/>
      <c r="F288" s="563"/>
      <c r="G288" s="563"/>
      <c r="H288" s="563"/>
      <c r="I288" s="563"/>
      <c r="J288" s="563"/>
      <c r="K288" s="563"/>
      <c r="L288" s="563"/>
      <c r="M288" s="563"/>
      <c r="N288" s="563"/>
      <c r="O288" s="563"/>
      <c r="P288" s="563"/>
      <c r="Q288" s="563"/>
      <c r="R288" s="563"/>
      <c r="S288" s="563"/>
      <c r="T288" s="563"/>
      <c r="U288" s="563"/>
      <c r="V288" s="563"/>
      <c r="W288" s="563"/>
      <c r="X288" s="563"/>
      <c r="Y288" s="563"/>
      <c r="Z288" s="563"/>
      <c r="AA288" s="563"/>
      <c r="AB288" s="563"/>
      <c r="AC288" s="563"/>
      <c r="AD288" s="563"/>
      <c r="AE288" s="563"/>
      <c r="AF288" s="563"/>
      <c r="AG288" s="564"/>
      <c r="AH288" s="565" t="s">
        <v>343</v>
      </c>
      <c r="AI288" s="566"/>
      <c r="AJ288" s="566"/>
      <c r="AK288" s="567"/>
      <c r="AL288" s="329"/>
      <c r="AM288" s="320"/>
    </row>
    <row r="289" spans="1:39" ht="15" customHeight="1">
      <c r="A289" s="322"/>
      <c r="B289" s="562" t="s">
        <v>1374</v>
      </c>
      <c r="C289" s="563"/>
      <c r="D289" s="563"/>
      <c r="E289" s="563"/>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4"/>
      <c r="AH289" s="565" t="s">
        <v>345</v>
      </c>
      <c r="AI289" s="566"/>
      <c r="AJ289" s="566"/>
      <c r="AK289" s="567"/>
      <c r="AL289" s="329"/>
      <c r="AM289" s="320"/>
    </row>
    <row r="290" spans="1:39" ht="15" customHeight="1">
      <c r="A290" s="322"/>
      <c r="B290" s="562" t="s">
        <v>1375</v>
      </c>
      <c r="C290" s="563"/>
      <c r="D290" s="563"/>
      <c r="E290" s="563"/>
      <c r="F290" s="563"/>
      <c r="G290" s="563"/>
      <c r="H290" s="563"/>
      <c r="I290" s="563"/>
      <c r="J290" s="563"/>
      <c r="K290" s="563"/>
      <c r="L290" s="563"/>
      <c r="M290" s="563"/>
      <c r="N290" s="563"/>
      <c r="O290" s="563"/>
      <c r="P290" s="563"/>
      <c r="Q290" s="563"/>
      <c r="R290" s="563"/>
      <c r="S290" s="563"/>
      <c r="T290" s="563"/>
      <c r="U290" s="563"/>
      <c r="V290" s="563"/>
      <c r="W290" s="563"/>
      <c r="X290" s="563"/>
      <c r="Y290" s="563"/>
      <c r="Z290" s="563"/>
      <c r="AA290" s="563"/>
      <c r="AB290" s="563"/>
      <c r="AC290" s="563"/>
      <c r="AD290" s="563"/>
      <c r="AE290" s="563"/>
      <c r="AF290" s="563"/>
      <c r="AG290" s="564"/>
      <c r="AH290" s="565" t="s">
        <v>347</v>
      </c>
      <c r="AI290" s="566"/>
      <c r="AJ290" s="566"/>
      <c r="AK290" s="567"/>
      <c r="AL290" s="329"/>
      <c r="AM290" s="320"/>
    </row>
    <row r="291" spans="1:39" ht="15" customHeight="1">
      <c r="A291" s="322"/>
      <c r="B291" s="562" t="s">
        <v>348</v>
      </c>
      <c r="C291" s="563"/>
      <c r="D291" s="563"/>
      <c r="E291" s="563"/>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4"/>
      <c r="AH291" s="565" t="s">
        <v>349</v>
      </c>
      <c r="AI291" s="566"/>
      <c r="AJ291" s="566"/>
      <c r="AK291" s="567"/>
      <c r="AL291" s="329"/>
      <c r="AM291" s="320"/>
    </row>
    <row r="292" spans="1:39" ht="45" customHeight="1">
      <c r="A292" s="322"/>
      <c r="B292" s="562" t="s">
        <v>1376</v>
      </c>
      <c r="C292" s="563"/>
      <c r="D292" s="563"/>
      <c r="E292" s="563"/>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4"/>
      <c r="AH292" s="565" t="s">
        <v>351</v>
      </c>
      <c r="AI292" s="566"/>
      <c r="AJ292" s="566"/>
      <c r="AK292" s="567"/>
      <c r="AL292" s="329"/>
      <c r="AM292" s="320"/>
    </row>
    <row r="293" spans="1:39" ht="15" customHeight="1">
      <c r="A293" s="322"/>
      <c r="B293" s="562" t="s">
        <v>352</v>
      </c>
      <c r="C293" s="563"/>
      <c r="D293" s="563"/>
      <c r="E293" s="563"/>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4"/>
      <c r="AH293" s="565" t="s">
        <v>353</v>
      </c>
      <c r="AI293" s="566"/>
      <c r="AJ293" s="566"/>
      <c r="AK293" s="567"/>
      <c r="AL293" s="329"/>
      <c r="AM293" s="320"/>
    </row>
    <row r="294" spans="1:39" ht="15" customHeight="1">
      <c r="A294" s="322"/>
      <c r="B294" s="562" t="s">
        <v>1377</v>
      </c>
      <c r="C294" s="563"/>
      <c r="D294" s="563"/>
      <c r="E294" s="563"/>
      <c r="F294" s="563"/>
      <c r="G294" s="563"/>
      <c r="H294" s="563"/>
      <c r="I294" s="563"/>
      <c r="J294" s="563"/>
      <c r="K294" s="563"/>
      <c r="L294" s="563"/>
      <c r="M294" s="563"/>
      <c r="N294" s="563"/>
      <c r="O294" s="563"/>
      <c r="P294" s="563"/>
      <c r="Q294" s="563"/>
      <c r="R294" s="563"/>
      <c r="S294" s="563"/>
      <c r="T294" s="563"/>
      <c r="U294" s="563"/>
      <c r="V294" s="563"/>
      <c r="W294" s="563"/>
      <c r="X294" s="563"/>
      <c r="Y294" s="563"/>
      <c r="Z294" s="563"/>
      <c r="AA294" s="563"/>
      <c r="AB294" s="563"/>
      <c r="AC294" s="563"/>
      <c r="AD294" s="563"/>
      <c r="AE294" s="563"/>
      <c r="AF294" s="563"/>
      <c r="AG294" s="564"/>
      <c r="AH294" s="565" t="s">
        <v>355</v>
      </c>
      <c r="AI294" s="566"/>
      <c r="AJ294" s="566"/>
      <c r="AK294" s="567"/>
      <c r="AL294" s="329"/>
      <c r="AM294" s="320"/>
    </row>
    <row r="295" spans="1:39" ht="15" customHeight="1">
      <c r="A295" s="322"/>
      <c r="B295" s="562" t="s">
        <v>1378</v>
      </c>
      <c r="C295" s="563"/>
      <c r="D295" s="563"/>
      <c r="E295" s="563"/>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4"/>
      <c r="AH295" s="565" t="s">
        <v>1379</v>
      </c>
      <c r="AI295" s="566"/>
      <c r="AJ295" s="566"/>
      <c r="AK295" s="567"/>
      <c r="AL295" s="329"/>
      <c r="AM295" s="320"/>
    </row>
    <row r="296" spans="1:39" ht="15" customHeight="1">
      <c r="A296" s="322"/>
      <c r="B296" s="562" t="s">
        <v>1380</v>
      </c>
      <c r="C296" s="563"/>
      <c r="D296" s="563"/>
      <c r="E296" s="563"/>
      <c r="F296" s="563"/>
      <c r="G296" s="563"/>
      <c r="H296" s="563"/>
      <c r="I296" s="563"/>
      <c r="J296" s="563"/>
      <c r="K296" s="563"/>
      <c r="L296" s="563"/>
      <c r="M296" s="563"/>
      <c r="N296" s="563"/>
      <c r="O296" s="563"/>
      <c r="P296" s="563"/>
      <c r="Q296" s="563"/>
      <c r="R296" s="563"/>
      <c r="S296" s="563"/>
      <c r="T296" s="563"/>
      <c r="U296" s="563"/>
      <c r="V296" s="563"/>
      <c r="W296" s="563"/>
      <c r="X296" s="563"/>
      <c r="Y296" s="563"/>
      <c r="Z296" s="563"/>
      <c r="AA296" s="563"/>
      <c r="AB296" s="563"/>
      <c r="AC296" s="563"/>
      <c r="AD296" s="563"/>
      <c r="AE296" s="563"/>
      <c r="AF296" s="563"/>
      <c r="AG296" s="564"/>
      <c r="AH296" s="565" t="s">
        <v>1381</v>
      </c>
      <c r="AI296" s="566"/>
      <c r="AJ296" s="566"/>
      <c r="AK296" s="567"/>
      <c r="AL296" s="329"/>
      <c r="AM296" s="320"/>
    </row>
    <row r="297" spans="1:39" ht="84.95" customHeight="1">
      <c r="A297" s="322"/>
      <c r="B297" s="562" t="s">
        <v>1382</v>
      </c>
      <c r="C297" s="563"/>
      <c r="D297" s="563"/>
      <c r="E297" s="563"/>
      <c r="F297" s="563"/>
      <c r="G297" s="563"/>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4"/>
      <c r="AH297" s="565" t="s">
        <v>1383</v>
      </c>
      <c r="AI297" s="566"/>
      <c r="AJ297" s="566"/>
      <c r="AK297" s="567"/>
      <c r="AL297" s="329"/>
      <c r="AM297" s="320"/>
    </row>
    <row r="298" spans="1:39" ht="15" customHeight="1">
      <c r="A298" s="322"/>
      <c r="B298" s="562" t="s">
        <v>356</v>
      </c>
      <c r="C298" s="563"/>
      <c r="D298" s="563"/>
      <c r="E298" s="563"/>
      <c r="F298" s="563"/>
      <c r="G298" s="563"/>
      <c r="H298" s="563"/>
      <c r="I298" s="563"/>
      <c r="J298" s="563"/>
      <c r="K298" s="563"/>
      <c r="L298" s="563"/>
      <c r="M298" s="563"/>
      <c r="N298" s="563"/>
      <c r="O298" s="563"/>
      <c r="P298" s="563"/>
      <c r="Q298" s="563"/>
      <c r="R298" s="563"/>
      <c r="S298" s="563"/>
      <c r="T298" s="563"/>
      <c r="U298" s="563"/>
      <c r="V298" s="563"/>
      <c r="W298" s="563"/>
      <c r="X298" s="563"/>
      <c r="Y298" s="563"/>
      <c r="Z298" s="563"/>
      <c r="AA298" s="563"/>
      <c r="AB298" s="563"/>
      <c r="AC298" s="563"/>
      <c r="AD298" s="563"/>
      <c r="AE298" s="563"/>
      <c r="AF298" s="563"/>
      <c r="AG298" s="564"/>
      <c r="AH298" s="565" t="s">
        <v>357</v>
      </c>
      <c r="AI298" s="566"/>
      <c r="AJ298" s="566"/>
      <c r="AK298" s="567"/>
      <c r="AL298" s="329"/>
      <c r="AM298" s="320"/>
    </row>
    <row r="299" spans="1:39" ht="3.95" customHeight="1">
      <c r="A299" s="322"/>
      <c r="B299" s="322"/>
      <c r="C299" s="322"/>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c r="AA299" s="322"/>
      <c r="AB299" s="322"/>
      <c r="AC299" s="322"/>
      <c r="AD299" s="322"/>
      <c r="AE299" s="322"/>
      <c r="AF299" s="322"/>
      <c r="AG299" s="322"/>
      <c r="AH299" s="322"/>
      <c r="AI299" s="322"/>
      <c r="AJ299" s="322"/>
      <c r="AK299" s="322"/>
      <c r="AL299" s="322"/>
      <c r="AM299" s="320"/>
    </row>
    <row r="300" spans="1:39" ht="15" customHeight="1">
      <c r="A300" s="557" t="s">
        <v>1384</v>
      </c>
      <c r="B300" s="557"/>
      <c r="C300" s="557"/>
      <c r="D300" s="557"/>
      <c r="E300" s="557"/>
      <c r="F300" s="557"/>
      <c r="G300" s="557"/>
      <c r="H300" s="557"/>
      <c r="I300" s="557"/>
      <c r="J300" s="557"/>
      <c r="K300" s="557"/>
      <c r="L300" s="557"/>
      <c r="M300" s="557"/>
      <c r="N300" s="557"/>
      <c r="O300" s="557"/>
      <c r="P300" s="557"/>
      <c r="Q300" s="557"/>
      <c r="R300" s="557"/>
      <c r="S300" s="557"/>
      <c r="T300" s="557"/>
      <c r="U300" s="557"/>
      <c r="V300" s="557"/>
      <c r="W300" s="557"/>
      <c r="X300" s="557"/>
      <c r="Y300" s="557"/>
      <c r="Z300" s="557"/>
      <c r="AA300" s="557"/>
      <c r="AB300" s="557"/>
      <c r="AC300" s="557"/>
      <c r="AD300" s="557"/>
      <c r="AE300" s="557"/>
      <c r="AF300" s="557"/>
      <c r="AG300" s="557"/>
      <c r="AH300" s="557"/>
      <c r="AI300" s="557"/>
      <c r="AJ300" s="557"/>
      <c r="AK300" s="557"/>
      <c r="AL300" s="557"/>
      <c r="AM300" s="320"/>
    </row>
    <row r="301" spans="1:39" ht="12.6" customHeight="1">
      <c r="A301" s="557"/>
      <c r="B301" s="557"/>
      <c r="C301" s="557"/>
      <c r="D301" s="557"/>
      <c r="E301" s="557"/>
      <c r="F301" s="557"/>
      <c r="G301" s="557"/>
      <c r="H301" s="557"/>
      <c r="I301" s="557"/>
      <c r="J301" s="557"/>
      <c r="K301" s="557"/>
      <c r="L301" s="557"/>
      <c r="M301" s="557"/>
      <c r="N301" s="557"/>
      <c r="O301" s="557"/>
      <c r="P301" s="557"/>
      <c r="Q301" s="557"/>
      <c r="R301" s="557"/>
      <c r="S301" s="557"/>
      <c r="T301" s="557"/>
      <c r="U301" s="557"/>
      <c r="V301" s="557"/>
      <c r="W301" s="557"/>
      <c r="X301" s="557"/>
      <c r="Y301" s="557"/>
      <c r="Z301" s="557"/>
      <c r="AA301" s="557"/>
      <c r="AB301" s="557"/>
      <c r="AC301" s="557"/>
      <c r="AD301" s="557"/>
      <c r="AE301" s="557"/>
      <c r="AF301" s="557"/>
      <c r="AG301" s="557"/>
      <c r="AH301" s="557"/>
      <c r="AI301" s="557"/>
      <c r="AJ301" s="557"/>
      <c r="AK301" s="557"/>
      <c r="AL301" s="557"/>
      <c r="AM301" s="320"/>
    </row>
    <row r="302" spans="1:39" ht="15" customHeight="1">
      <c r="A302" s="322"/>
      <c r="B302" s="568" t="s">
        <v>1385</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t="s">
        <v>1314</v>
      </c>
      <c r="AI302" s="568"/>
      <c r="AJ302" s="568"/>
      <c r="AK302" s="568"/>
      <c r="AL302" s="322"/>
      <c r="AM302" s="320"/>
    </row>
    <row r="303" spans="1:39" ht="15" customHeight="1">
      <c r="A303" s="322"/>
      <c r="B303" s="558" t="s">
        <v>1386</v>
      </c>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9" t="s">
        <v>471</v>
      </c>
      <c r="AI303" s="560"/>
      <c r="AJ303" s="560"/>
      <c r="AK303" s="561"/>
      <c r="AL303" s="322"/>
      <c r="AM303" s="320"/>
    </row>
    <row r="304" spans="1:39" ht="15" customHeight="1">
      <c r="A304" s="322"/>
      <c r="B304" s="558" t="s">
        <v>1387</v>
      </c>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9" t="s">
        <v>473</v>
      </c>
      <c r="AI304" s="560"/>
      <c r="AJ304" s="560"/>
      <c r="AK304" s="561"/>
      <c r="AL304" s="322"/>
      <c r="AM304" s="320"/>
    </row>
    <row r="305" spans="1:44" ht="15" customHeight="1">
      <c r="A305" s="322"/>
      <c r="B305" s="558" t="s">
        <v>1388</v>
      </c>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9" t="s">
        <v>160</v>
      </c>
      <c r="AI305" s="560"/>
      <c r="AJ305" s="560"/>
      <c r="AK305" s="561"/>
      <c r="AL305" s="322"/>
      <c r="AM305" s="320"/>
    </row>
    <row r="306" spans="1:44" ht="15" customHeight="1">
      <c r="A306" s="322"/>
      <c r="B306" s="558" t="s">
        <v>362</v>
      </c>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9" t="s">
        <v>161</v>
      </c>
      <c r="AI306" s="560"/>
      <c r="AJ306" s="560"/>
      <c r="AK306" s="561"/>
      <c r="AL306" s="322"/>
      <c r="AM306" s="320"/>
    </row>
    <row r="307" spans="1:44" ht="15" customHeight="1">
      <c r="A307" s="322"/>
      <c r="B307" s="558" t="s">
        <v>1389</v>
      </c>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9" t="s">
        <v>162</v>
      </c>
      <c r="AI307" s="560"/>
      <c r="AJ307" s="560"/>
      <c r="AK307" s="561"/>
      <c r="AL307" s="322"/>
      <c r="AM307" s="320"/>
    </row>
    <row r="308" spans="1:44" ht="15" customHeight="1">
      <c r="A308" s="322"/>
      <c r="B308" s="558" t="s">
        <v>356</v>
      </c>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9" t="s">
        <v>1390</v>
      </c>
      <c r="AI308" s="560"/>
      <c r="AJ308" s="560"/>
      <c r="AK308" s="561"/>
      <c r="AL308" s="322"/>
      <c r="AM308" s="320"/>
    </row>
    <row r="309" spans="1:44" ht="3.95" customHeight="1">
      <c r="A309" s="322"/>
      <c r="B309" s="322"/>
      <c r="C309" s="322"/>
      <c r="D309" s="322"/>
      <c r="E309" s="322"/>
      <c r="F309" s="322"/>
      <c r="G309" s="322"/>
      <c r="H309" s="322"/>
      <c r="I309" s="322"/>
      <c r="J309" s="322"/>
      <c r="K309" s="322"/>
      <c r="L309" s="322"/>
      <c r="M309" s="322"/>
      <c r="N309" s="322"/>
      <c r="O309" s="322"/>
      <c r="P309" s="322"/>
      <c r="Q309" s="322"/>
      <c r="R309" s="322"/>
      <c r="S309" s="322"/>
      <c r="T309" s="322"/>
      <c r="U309" s="322"/>
      <c r="V309" s="322"/>
      <c r="W309" s="322"/>
      <c r="X309" s="322"/>
      <c r="Y309" s="322"/>
      <c r="Z309" s="322"/>
      <c r="AA309" s="322"/>
      <c r="AB309" s="322"/>
      <c r="AC309" s="322"/>
      <c r="AD309" s="322"/>
      <c r="AE309" s="322"/>
      <c r="AF309" s="322"/>
      <c r="AG309" s="322"/>
      <c r="AH309" s="322"/>
      <c r="AI309" s="322"/>
      <c r="AJ309" s="322"/>
      <c r="AK309" s="322"/>
      <c r="AL309" s="322"/>
      <c r="AM309" s="234"/>
      <c r="AN309" s="234"/>
      <c r="AO309" s="234"/>
      <c r="AP309" s="234"/>
      <c r="AQ309" s="234"/>
      <c r="AR309" s="234"/>
    </row>
    <row r="310" spans="1:44" ht="15" customHeight="1">
      <c r="A310" s="557" t="s">
        <v>1391</v>
      </c>
      <c r="B310" s="557"/>
      <c r="C310" s="557"/>
      <c r="D310" s="557"/>
      <c r="E310" s="557"/>
      <c r="F310" s="557"/>
      <c r="G310" s="557"/>
      <c r="H310" s="557"/>
      <c r="I310" s="557"/>
      <c r="J310" s="557"/>
      <c r="K310" s="557"/>
      <c r="L310" s="557"/>
      <c r="M310" s="557"/>
      <c r="N310" s="557"/>
      <c r="O310" s="557"/>
      <c r="P310" s="557"/>
      <c r="Q310" s="557"/>
      <c r="R310" s="557"/>
      <c r="S310" s="557"/>
      <c r="T310" s="557"/>
      <c r="U310" s="557"/>
      <c r="V310" s="557"/>
      <c r="W310" s="557"/>
      <c r="X310" s="557"/>
      <c r="Y310" s="557"/>
      <c r="Z310" s="557"/>
      <c r="AA310" s="557"/>
      <c r="AB310" s="557"/>
      <c r="AC310" s="557"/>
      <c r="AD310" s="557"/>
      <c r="AE310" s="557"/>
      <c r="AF310" s="557"/>
      <c r="AG310" s="557"/>
      <c r="AH310" s="557"/>
      <c r="AI310" s="557"/>
      <c r="AJ310" s="557"/>
      <c r="AK310" s="557"/>
      <c r="AL310" s="557"/>
      <c r="AM310" s="234"/>
      <c r="AN310" s="234"/>
      <c r="AO310" s="234"/>
      <c r="AP310" s="234"/>
      <c r="AQ310" s="234"/>
      <c r="AR310" s="234"/>
    </row>
    <row r="311" spans="1:44" ht="15" customHeight="1">
      <c r="A311" s="557"/>
      <c r="B311" s="557"/>
      <c r="C311" s="557"/>
      <c r="D311" s="557"/>
      <c r="E311" s="557"/>
      <c r="F311" s="557"/>
      <c r="G311" s="557"/>
      <c r="H311" s="557"/>
      <c r="I311" s="557"/>
      <c r="J311" s="557"/>
      <c r="K311" s="557"/>
      <c r="L311" s="557"/>
      <c r="M311" s="557"/>
      <c r="N311" s="557"/>
      <c r="O311" s="557"/>
      <c r="P311" s="557"/>
      <c r="Q311" s="557"/>
      <c r="R311" s="557"/>
      <c r="S311" s="557"/>
      <c r="T311" s="557"/>
      <c r="U311" s="557"/>
      <c r="V311" s="557"/>
      <c r="W311" s="557"/>
      <c r="X311" s="557"/>
      <c r="Y311" s="557"/>
      <c r="Z311" s="557"/>
      <c r="AA311" s="557"/>
      <c r="AB311" s="557"/>
      <c r="AC311" s="557"/>
      <c r="AD311" s="557"/>
      <c r="AE311" s="557"/>
      <c r="AF311" s="557"/>
      <c r="AG311" s="557"/>
      <c r="AH311" s="557"/>
      <c r="AI311" s="557"/>
      <c r="AJ311" s="557"/>
      <c r="AK311" s="557"/>
      <c r="AL311" s="557"/>
      <c r="AM311" s="234"/>
      <c r="AN311" s="234"/>
      <c r="AO311" s="234"/>
      <c r="AP311" s="234"/>
      <c r="AQ311" s="234"/>
      <c r="AR311" s="234"/>
    </row>
    <row r="312" spans="1:44" ht="15" customHeight="1">
      <c r="A312" s="557"/>
      <c r="B312" s="557"/>
      <c r="C312" s="557"/>
      <c r="D312" s="557"/>
      <c r="E312" s="557"/>
      <c r="F312" s="557"/>
      <c r="G312" s="557"/>
      <c r="H312" s="557"/>
      <c r="I312" s="557"/>
      <c r="J312" s="557"/>
      <c r="K312" s="557"/>
      <c r="L312" s="557"/>
      <c r="M312" s="557"/>
      <c r="N312" s="557"/>
      <c r="O312" s="557"/>
      <c r="P312" s="557"/>
      <c r="Q312" s="557"/>
      <c r="R312" s="557"/>
      <c r="S312" s="557"/>
      <c r="T312" s="557"/>
      <c r="U312" s="557"/>
      <c r="V312" s="557"/>
      <c r="W312" s="557"/>
      <c r="X312" s="557"/>
      <c r="Y312" s="557"/>
      <c r="Z312" s="557"/>
      <c r="AA312" s="557"/>
      <c r="AB312" s="557"/>
      <c r="AC312" s="557"/>
      <c r="AD312" s="557"/>
      <c r="AE312" s="557"/>
      <c r="AF312" s="557"/>
      <c r="AG312" s="557"/>
      <c r="AH312" s="557"/>
      <c r="AI312" s="557"/>
      <c r="AJ312" s="557"/>
      <c r="AK312" s="557"/>
      <c r="AL312" s="557"/>
      <c r="AM312" s="234"/>
      <c r="AN312" s="234"/>
      <c r="AO312" s="234"/>
      <c r="AP312" s="234"/>
      <c r="AQ312" s="234"/>
      <c r="AR312" s="234"/>
    </row>
    <row r="313" spans="1:44" ht="15" customHeight="1">
      <c r="A313" s="557"/>
      <c r="B313" s="557"/>
      <c r="C313" s="557"/>
      <c r="D313" s="557"/>
      <c r="E313" s="557"/>
      <c r="F313" s="557"/>
      <c r="G313" s="557"/>
      <c r="H313" s="557"/>
      <c r="I313" s="557"/>
      <c r="J313" s="557"/>
      <c r="K313" s="557"/>
      <c r="L313" s="557"/>
      <c r="M313" s="557"/>
      <c r="N313" s="557"/>
      <c r="O313" s="557"/>
      <c r="P313" s="557"/>
      <c r="Q313" s="557"/>
      <c r="R313" s="557"/>
      <c r="S313" s="557"/>
      <c r="T313" s="557"/>
      <c r="U313" s="557"/>
      <c r="V313" s="557"/>
      <c r="W313" s="557"/>
      <c r="X313" s="557"/>
      <c r="Y313" s="557"/>
      <c r="Z313" s="557"/>
      <c r="AA313" s="557"/>
      <c r="AB313" s="557"/>
      <c r="AC313" s="557"/>
      <c r="AD313" s="557"/>
      <c r="AE313" s="557"/>
      <c r="AF313" s="557"/>
      <c r="AG313" s="557"/>
      <c r="AH313" s="557"/>
      <c r="AI313" s="557"/>
      <c r="AJ313" s="557"/>
      <c r="AK313" s="557"/>
      <c r="AL313" s="557"/>
      <c r="AM313" s="234"/>
      <c r="AN313" s="234"/>
      <c r="AO313" s="234"/>
      <c r="AP313" s="234"/>
      <c r="AQ313" s="234"/>
      <c r="AR313" s="234"/>
    </row>
    <row r="314" spans="1:44" ht="7.5" customHeight="1">
      <c r="A314" s="557"/>
      <c r="B314" s="557"/>
      <c r="C314" s="557"/>
      <c r="D314" s="557"/>
      <c r="E314" s="557"/>
      <c r="F314" s="557"/>
      <c r="G314" s="557"/>
      <c r="H314" s="557"/>
      <c r="I314" s="557"/>
      <c r="J314" s="557"/>
      <c r="K314" s="557"/>
      <c r="L314" s="557"/>
      <c r="M314" s="557"/>
      <c r="N314" s="557"/>
      <c r="O314" s="557"/>
      <c r="P314" s="557"/>
      <c r="Q314" s="557"/>
      <c r="R314" s="557"/>
      <c r="S314" s="557"/>
      <c r="T314" s="557"/>
      <c r="U314" s="557"/>
      <c r="V314" s="557"/>
      <c r="W314" s="557"/>
      <c r="X314" s="557"/>
      <c r="Y314" s="557"/>
      <c r="Z314" s="557"/>
      <c r="AA314" s="557"/>
      <c r="AB314" s="557"/>
      <c r="AC314" s="557"/>
      <c r="AD314" s="557"/>
      <c r="AE314" s="557"/>
      <c r="AF314" s="557"/>
      <c r="AG314" s="557"/>
      <c r="AH314" s="557"/>
      <c r="AI314" s="557"/>
      <c r="AJ314" s="557"/>
      <c r="AK314" s="557"/>
      <c r="AL314" s="557"/>
      <c r="AM314" s="234"/>
      <c r="AN314" s="234"/>
      <c r="AO314" s="234"/>
      <c r="AP314" s="234"/>
      <c r="AQ314" s="234"/>
      <c r="AR314" s="234"/>
    </row>
    <row r="315" spans="1:44" ht="15" customHeight="1">
      <c r="A315" s="557" t="s">
        <v>1392</v>
      </c>
      <c r="B315" s="557"/>
      <c r="C315" s="557"/>
      <c r="D315" s="557"/>
      <c r="E315" s="557"/>
      <c r="F315" s="557"/>
      <c r="G315" s="557"/>
      <c r="H315" s="557"/>
      <c r="I315" s="557"/>
      <c r="J315" s="557"/>
      <c r="K315" s="557"/>
      <c r="L315" s="557"/>
      <c r="M315" s="557"/>
      <c r="N315" s="557"/>
      <c r="O315" s="557"/>
      <c r="P315" s="557"/>
      <c r="Q315" s="557"/>
      <c r="R315" s="557"/>
      <c r="S315" s="557"/>
      <c r="T315" s="557"/>
      <c r="U315" s="557"/>
      <c r="V315" s="557"/>
      <c r="W315" s="557"/>
      <c r="X315" s="557"/>
      <c r="Y315" s="557"/>
      <c r="Z315" s="557"/>
      <c r="AA315" s="557"/>
      <c r="AB315" s="557"/>
      <c r="AC315" s="557"/>
      <c r="AD315" s="557"/>
      <c r="AE315" s="557"/>
      <c r="AF315" s="557"/>
      <c r="AG315" s="557"/>
      <c r="AH315" s="557"/>
      <c r="AI315" s="557"/>
      <c r="AJ315" s="557"/>
      <c r="AK315" s="557"/>
      <c r="AL315" s="557"/>
      <c r="AM315" s="320"/>
    </row>
    <row r="316" spans="1:44" ht="15" customHeight="1">
      <c r="A316" s="557"/>
      <c r="B316" s="557"/>
      <c r="C316" s="557"/>
      <c r="D316" s="557"/>
      <c r="E316" s="557"/>
      <c r="F316" s="557"/>
      <c r="G316" s="557"/>
      <c r="H316" s="557"/>
      <c r="I316" s="557"/>
      <c r="J316" s="557"/>
      <c r="K316" s="557"/>
      <c r="L316" s="557"/>
      <c r="M316" s="557"/>
      <c r="N316" s="557"/>
      <c r="O316" s="557"/>
      <c r="P316" s="557"/>
      <c r="Q316" s="557"/>
      <c r="R316" s="557"/>
      <c r="S316" s="557"/>
      <c r="T316" s="557"/>
      <c r="U316" s="557"/>
      <c r="V316" s="557"/>
      <c r="W316" s="557"/>
      <c r="X316" s="557"/>
      <c r="Y316" s="557"/>
      <c r="Z316" s="557"/>
      <c r="AA316" s="557"/>
      <c r="AB316" s="557"/>
      <c r="AC316" s="557"/>
      <c r="AD316" s="557"/>
      <c r="AE316" s="557"/>
      <c r="AF316" s="557"/>
      <c r="AG316" s="557"/>
      <c r="AH316" s="557"/>
      <c r="AI316" s="557"/>
      <c r="AJ316" s="557"/>
      <c r="AK316" s="557"/>
      <c r="AL316" s="557"/>
      <c r="AM316" s="320"/>
    </row>
    <row r="317" spans="1:44" ht="15" customHeight="1">
      <c r="A317" s="557"/>
      <c r="B317" s="557"/>
      <c r="C317" s="557"/>
      <c r="D317" s="557"/>
      <c r="E317" s="557"/>
      <c r="F317" s="557"/>
      <c r="G317" s="557"/>
      <c r="H317" s="557"/>
      <c r="I317" s="557"/>
      <c r="J317" s="557"/>
      <c r="K317" s="557"/>
      <c r="L317" s="557"/>
      <c r="M317" s="557"/>
      <c r="N317" s="557"/>
      <c r="O317" s="557"/>
      <c r="P317" s="557"/>
      <c r="Q317" s="557"/>
      <c r="R317" s="557"/>
      <c r="S317" s="557"/>
      <c r="T317" s="557"/>
      <c r="U317" s="557"/>
      <c r="V317" s="557"/>
      <c r="W317" s="557"/>
      <c r="X317" s="557"/>
      <c r="Y317" s="557"/>
      <c r="Z317" s="557"/>
      <c r="AA317" s="557"/>
      <c r="AB317" s="557"/>
      <c r="AC317" s="557"/>
      <c r="AD317" s="557"/>
      <c r="AE317" s="557"/>
      <c r="AF317" s="557"/>
      <c r="AG317" s="557"/>
      <c r="AH317" s="557"/>
      <c r="AI317" s="557"/>
      <c r="AJ317" s="557"/>
      <c r="AK317" s="557"/>
      <c r="AL317" s="557"/>
      <c r="AM317" s="320"/>
    </row>
    <row r="318" spans="1:44" ht="15" customHeight="1">
      <c r="A318" s="557"/>
      <c r="B318" s="557"/>
      <c r="C318" s="557"/>
      <c r="D318" s="557"/>
      <c r="E318" s="557"/>
      <c r="F318" s="557"/>
      <c r="G318" s="557"/>
      <c r="H318" s="557"/>
      <c r="I318" s="557"/>
      <c r="J318" s="557"/>
      <c r="K318" s="557"/>
      <c r="L318" s="557"/>
      <c r="M318" s="557"/>
      <c r="N318" s="557"/>
      <c r="O318" s="557"/>
      <c r="P318" s="557"/>
      <c r="Q318" s="557"/>
      <c r="R318" s="557"/>
      <c r="S318" s="557"/>
      <c r="T318" s="557"/>
      <c r="U318" s="557"/>
      <c r="V318" s="557"/>
      <c r="W318" s="557"/>
      <c r="X318" s="557"/>
      <c r="Y318" s="557"/>
      <c r="Z318" s="557"/>
      <c r="AA318" s="557"/>
      <c r="AB318" s="557"/>
      <c r="AC318" s="557"/>
      <c r="AD318" s="557"/>
      <c r="AE318" s="557"/>
      <c r="AF318" s="557"/>
      <c r="AG318" s="557"/>
      <c r="AH318" s="557"/>
      <c r="AI318" s="557"/>
      <c r="AJ318" s="557"/>
      <c r="AK318" s="557"/>
      <c r="AL318" s="557"/>
      <c r="AM318" s="320"/>
    </row>
    <row r="319" spans="1:44" ht="15" customHeight="1">
      <c r="A319" s="557"/>
      <c r="B319" s="557"/>
      <c r="C319" s="557"/>
      <c r="D319" s="557"/>
      <c r="E319" s="557"/>
      <c r="F319" s="557"/>
      <c r="G319" s="557"/>
      <c r="H319" s="557"/>
      <c r="I319" s="557"/>
      <c r="J319" s="557"/>
      <c r="K319" s="557"/>
      <c r="L319" s="557"/>
      <c r="M319" s="557"/>
      <c r="N319" s="557"/>
      <c r="O319" s="557"/>
      <c r="P319" s="557"/>
      <c r="Q319" s="557"/>
      <c r="R319" s="557"/>
      <c r="S319" s="557"/>
      <c r="T319" s="557"/>
      <c r="U319" s="557"/>
      <c r="V319" s="557"/>
      <c r="W319" s="557"/>
      <c r="X319" s="557"/>
      <c r="Y319" s="557"/>
      <c r="Z319" s="557"/>
      <c r="AA319" s="557"/>
      <c r="AB319" s="557"/>
      <c r="AC319" s="557"/>
      <c r="AD319" s="557"/>
      <c r="AE319" s="557"/>
      <c r="AF319" s="557"/>
      <c r="AG319" s="557"/>
      <c r="AH319" s="557"/>
      <c r="AI319" s="557"/>
      <c r="AJ319" s="557"/>
      <c r="AK319" s="557"/>
      <c r="AL319" s="557"/>
      <c r="AM319" s="320"/>
    </row>
    <row r="320" spans="1:44" ht="15" customHeight="1">
      <c r="A320" s="557"/>
      <c r="B320" s="557"/>
      <c r="C320" s="557"/>
      <c r="D320" s="557"/>
      <c r="E320" s="557"/>
      <c r="F320" s="557"/>
      <c r="G320" s="557"/>
      <c r="H320" s="557"/>
      <c r="I320" s="557"/>
      <c r="J320" s="557"/>
      <c r="K320" s="557"/>
      <c r="L320" s="557"/>
      <c r="M320" s="557"/>
      <c r="N320" s="557"/>
      <c r="O320" s="557"/>
      <c r="P320" s="557"/>
      <c r="Q320" s="557"/>
      <c r="R320" s="557"/>
      <c r="S320" s="557"/>
      <c r="T320" s="557"/>
      <c r="U320" s="557"/>
      <c r="V320" s="557"/>
      <c r="W320" s="557"/>
      <c r="X320" s="557"/>
      <c r="Y320" s="557"/>
      <c r="Z320" s="557"/>
      <c r="AA320" s="557"/>
      <c r="AB320" s="557"/>
      <c r="AC320" s="557"/>
      <c r="AD320" s="557"/>
      <c r="AE320" s="557"/>
      <c r="AF320" s="557"/>
      <c r="AG320" s="557"/>
      <c r="AH320" s="557"/>
      <c r="AI320" s="557"/>
      <c r="AJ320" s="557"/>
      <c r="AK320" s="557"/>
      <c r="AL320" s="557"/>
      <c r="AM320" s="320"/>
    </row>
    <row r="321" spans="1:39" ht="15" customHeight="1">
      <c r="A321" s="557"/>
      <c r="B321" s="557"/>
      <c r="C321" s="557"/>
      <c r="D321" s="557"/>
      <c r="E321" s="557"/>
      <c r="F321" s="557"/>
      <c r="G321" s="557"/>
      <c r="H321" s="557"/>
      <c r="I321" s="557"/>
      <c r="J321" s="557"/>
      <c r="K321" s="557"/>
      <c r="L321" s="557"/>
      <c r="M321" s="557"/>
      <c r="N321" s="557"/>
      <c r="O321" s="557"/>
      <c r="P321" s="557"/>
      <c r="Q321" s="557"/>
      <c r="R321" s="557"/>
      <c r="S321" s="557"/>
      <c r="T321" s="557"/>
      <c r="U321" s="557"/>
      <c r="V321" s="557"/>
      <c r="W321" s="557"/>
      <c r="X321" s="557"/>
      <c r="Y321" s="557"/>
      <c r="Z321" s="557"/>
      <c r="AA321" s="557"/>
      <c r="AB321" s="557"/>
      <c r="AC321" s="557"/>
      <c r="AD321" s="557"/>
      <c r="AE321" s="557"/>
      <c r="AF321" s="557"/>
      <c r="AG321" s="557"/>
      <c r="AH321" s="557"/>
      <c r="AI321" s="557"/>
      <c r="AJ321" s="557"/>
      <c r="AK321" s="557"/>
      <c r="AL321" s="557"/>
      <c r="AM321" s="320"/>
    </row>
    <row r="322" spans="1:39" ht="15" customHeight="1">
      <c r="A322" s="557"/>
      <c r="B322" s="557"/>
      <c r="C322" s="557"/>
      <c r="D322" s="557"/>
      <c r="E322" s="557"/>
      <c r="F322" s="557"/>
      <c r="G322" s="557"/>
      <c r="H322" s="557"/>
      <c r="I322" s="557"/>
      <c r="J322" s="557"/>
      <c r="K322" s="557"/>
      <c r="L322" s="557"/>
      <c r="M322" s="557"/>
      <c r="N322" s="557"/>
      <c r="O322" s="557"/>
      <c r="P322" s="557"/>
      <c r="Q322" s="557"/>
      <c r="R322" s="557"/>
      <c r="S322" s="557"/>
      <c r="T322" s="557"/>
      <c r="U322" s="557"/>
      <c r="V322" s="557"/>
      <c r="W322" s="557"/>
      <c r="X322" s="557"/>
      <c r="Y322" s="557"/>
      <c r="Z322" s="557"/>
      <c r="AA322" s="557"/>
      <c r="AB322" s="557"/>
      <c r="AC322" s="557"/>
      <c r="AD322" s="557"/>
      <c r="AE322" s="557"/>
      <c r="AF322" s="557"/>
      <c r="AG322" s="557"/>
      <c r="AH322" s="557"/>
      <c r="AI322" s="557"/>
      <c r="AJ322" s="557"/>
      <c r="AK322" s="557"/>
      <c r="AL322" s="557"/>
      <c r="AM322" s="320"/>
    </row>
    <row r="323" spans="1:39" ht="15" customHeight="1">
      <c r="A323" s="557"/>
      <c r="B323" s="557"/>
      <c r="C323" s="557"/>
      <c r="D323" s="557"/>
      <c r="E323" s="557"/>
      <c r="F323" s="557"/>
      <c r="G323" s="557"/>
      <c r="H323" s="557"/>
      <c r="I323" s="557"/>
      <c r="J323" s="557"/>
      <c r="K323" s="557"/>
      <c r="L323" s="557"/>
      <c r="M323" s="557"/>
      <c r="N323" s="557"/>
      <c r="O323" s="557"/>
      <c r="P323" s="557"/>
      <c r="Q323" s="557"/>
      <c r="R323" s="557"/>
      <c r="S323" s="557"/>
      <c r="T323" s="557"/>
      <c r="U323" s="557"/>
      <c r="V323" s="557"/>
      <c r="W323" s="557"/>
      <c r="X323" s="557"/>
      <c r="Y323" s="557"/>
      <c r="Z323" s="557"/>
      <c r="AA323" s="557"/>
      <c r="AB323" s="557"/>
      <c r="AC323" s="557"/>
      <c r="AD323" s="557"/>
      <c r="AE323" s="557"/>
      <c r="AF323" s="557"/>
      <c r="AG323" s="557"/>
      <c r="AH323" s="557"/>
      <c r="AI323" s="557"/>
      <c r="AJ323" s="557"/>
      <c r="AK323" s="557"/>
      <c r="AL323" s="557"/>
      <c r="AM323" s="320"/>
    </row>
    <row r="324" spans="1:39" ht="15" customHeight="1">
      <c r="A324" s="557"/>
      <c r="B324" s="557"/>
      <c r="C324" s="557"/>
      <c r="D324" s="557"/>
      <c r="E324" s="557"/>
      <c r="F324" s="557"/>
      <c r="G324" s="557"/>
      <c r="H324" s="557"/>
      <c r="I324" s="557"/>
      <c r="J324" s="557"/>
      <c r="K324" s="557"/>
      <c r="L324" s="557"/>
      <c r="M324" s="557"/>
      <c r="N324" s="557"/>
      <c r="O324" s="557"/>
      <c r="P324" s="557"/>
      <c r="Q324" s="557"/>
      <c r="R324" s="557"/>
      <c r="S324" s="557"/>
      <c r="T324" s="557"/>
      <c r="U324" s="557"/>
      <c r="V324" s="557"/>
      <c r="W324" s="557"/>
      <c r="X324" s="557"/>
      <c r="Y324" s="557"/>
      <c r="Z324" s="557"/>
      <c r="AA324" s="557"/>
      <c r="AB324" s="557"/>
      <c r="AC324" s="557"/>
      <c r="AD324" s="557"/>
      <c r="AE324" s="557"/>
      <c r="AF324" s="557"/>
      <c r="AG324" s="557"/>
      <c r="AH324" s="557"/>
      <c r="AI324" s="557"/>
      <c r="AJ324" s="557"/>
      <c r="AK324" s="557"/>
      <c r="AL324" s="557"/>
      <c r="AM324" s="320"/>
    </row>
    <row r="325" spans="1:39" ht="15" customHeight="1">
      <c r="A325" s="557"/>
      <c r="B325" s="557"/>
      <c r="C325" s="557"/>
      <c r="D325" s="557"/>
      <c r="E325" s="557"/>
      <c r="F325" s="557"/>
      <c r="G325" s="557"/>
      <c r="H325" s="557"/>
      <c r="I325" s="557"/>
      <c r="J325" s="557"/>
      <c r="K325" s="557"/>
      <c r="L325" s="557"/>
      <c r="M325" s="557"/>
      <c r="N325" s="557"/>
      <c r="O325" s="557"/>
      <c r="P325" s="557"/>
      <c r="Q325" s="557"/>
      <c r="R325" s="557"/>
      <c r="S325" s="557"/>
      <c r="T325" s="557"/>
      <c r="U325" s="557"/>
      <c r="V325" s="557"/>
      <c r="W325" s="557"/>
      <c r="X325" s="557"/>
      <c r="Y325" s="557"/>
      <c r="Z325" s="557"/>
      <c r="AA325" s="557"/>
      <c r="AB325" s="557"/>
      <c r="AC325" s="557"/>
      <c r="AD325" s="557"/>
      <c r="AE325" s="557"/>
      <c r="AF325" s="557"/>
      <c r="AG325" s="557"/>
      <c r="AH325" s="557"/>
      <c r="AI325" s="557"/>
      <c r="AJ325" s="557"/>
      <c r="AK325" s="557"/>
      <c r="AL325" s="557"/>
      <c r="AM325" s="320"/>
    </row>
    <row r="326" spans="1:39" ht="15" customHeight="1">
      <c r="A326" s="557"/>
      <c r="B326" s="557"/>
      <c r="C326" s="557"/>
      <c r="D326" s="557"/>
      <c r="E326" s="557"/>
      <c r="F326" s="557"/>
      <c r="G326" s="557"/>
      <c r="H326" s="557"/>
      <c r="I326" s="557"/>
      <c r="J326" s="557"/>
      <c r="K326" s="557"/>
      <c r="L326" s="557"/>
      <c r="M326" s="557"/>
      <c r="N326" s="557"/>
      <c r="O326" s="557"/>
      <c r="P326" s="557"/>
      <c r="Q326" s="557"/>
      <c r="R326" s="557"/>
      <c r="S326" s="557"/>
      <c r="T326" s="557"/>
      <c r="U326" s="557"/>
      <c r="V326" s="557"/>
      <c r="W326" s="557"/>
      <c r="X326" s="557"/>
      <c r="Y326" s="557"/>
      <c r="Z326" s="557"/>
      <c r="AA326" s="557"/>
      <c r="AB326" s="557"/>
      <c r="AC326" s="557"/>
      <c r="AD326" s="557"/>
      <c r="AE326" s="557"/>
      <c r="AF326" s="557"/>
      <c r="AG326" s="557"/>
      <c r="AH326" s="557"/>
      <c r="AI326" s="557"/>
      <c r="AJ326" s="557"/>
      <c r="AK326" s="557"/>
      <c r="AL326" s="557"/>
      <c r="AM326" s="320"/>
    </row>
    <row r="327" spans="1:39" ht="15" customHeight="1">
      <c r="A327" s="557"/>
      <c r="B327" s="557"/>
      <c r="C327" s="557"/>
      <c r="D327" s="557"/>
      <c r="E327" s="557"/>
      <c r="F327" s="557"/>
      <c r="G327" s="557"/>
      <c r="H327" s="557"/>
      <c r="I327" s="557"/>
      <c r="J327" s="557"/>
      <c r="K327" s="557"/>
      <c r="L327" s="557"/>
      <c r="M327" s="557"/>
      <c r="N327" s="557"/>
      <c r="O327" s="557"/>
      <c r="P327" s="557"/>
      <c r="Q327" s="557"/>
      <c r="R327" s="557"/>
      <c r="S327" s="557"/>
      <c r="T327" s="557"/>
      <c r="U327" s="557"/>
      <c r="V327" s="557"/>
      <c r="W327" s="557"/>
      <c r="X327" s="557"/>
      <c r="Y327" s="557"/>
      <c r="Z327" s="557"/>
      <c r="AA327" s="557"/>
      <c r="AB327" s="557"/>
      <c r="AC327" s="557"/>
      <c r="AD327" s="557"/>
      <c r="AE327" s="557"/>
      <c r="AF327" s="557"/>
      <c r="AG327" s="557"/>
      <c r="AH327" s="557"/>
      <c r="AI327" s="557"/>
      <c r="AJ327" s="557"/>
      <c r="AK327" s="557"/>
      <c r="AL327" s="557"/>
      <c r="AM327" s="320"/>
    </row>
    <row r="328" spans="1:39" ht="15" customHeight="1">
      <c r="A328" s="557"/>
      <c r="B328" s="557"/>
      <c r="C328" s="557"/>
      <c r="D328" s="557"/>
      <c r="E328" s="557"/>
      <c r="F328" s="557"/>
      <c r="G328" s="557"/>
      <c r="H328" s="557"/>
      <c r="I328" s="557"/>
      <c r="J328" s="557"/>
      <c r="K328" s="557"/>
      <c r="L328" s="557"/>
      <c r="M328" s="557"/>
      <c r="N328" s="557"/>
      <c r="O328" s="557"/>
      <c r="P328" s="557"/>
      <c r="Q328" s="557"/>
      <c r="R328" s="557"/>
      <c r="S328" s="557"/>
      <c r="T328" s="557"/>
      <c r="U328" s="557"/>
      <c r="V328" s="557"/>
      <c r="W328" s="557"/>
      <c r="X328" s="557"/>
      <c r="Y328" s="557"/>
      <c r="Z328" s="557"/>
      <c r="AA328" s="557"/>
      <c r="AB328" s="557"/>
      <c r="AC328" s="557"/>
      <c r="AD328" s="557"/>
      <c r="AE328" s="557"/>
      <c r="AF328" s="557"/>
      <c r="AG328" s="557"/>
      <c r="AH328" s="557"/>
      <c r="AI328" s="557"/>
      <c r="AJ328" s="557"/>
      <c r="AK328" s="557"/>
      <c r="AL328" s="557"/>
      <c r="AM328" s="320"/>
    </row>
    <row r="329" spans="1:39" ht="13.5" customHeight="1">
      <c r="A329" s="557"/>
      <c r="B329" s="557"/>
      <c r="C329" s="557"/>
      <c r="D329" s="557"/>
      <c r="E329" s="557"/>
      <c r="F329" s="557"/>
      <c r="G329" s="557"/>
      <c r="H329" s="557"/>
      <c r="I329" s="557"/>
      <c r="J329" s="557"/>
      <c r="K329" s="557"/>
      <c r="L329" s="557"/>
      <c r="M329" s="557"/>
      <c r="N329" s="557"/>
      <c r="O329" s="557"/>
      <c r="P329" s="557"/>
      <c r="Q329" s="557"/>
      <c r="R329" s="557"/>
      <c r="S329" s="557"/>
      <c r="T329" s="557"/>
      <c r="U329" s="557"/>
      <c r="V329" s="557"/>
      <c r="W329" s="557"/>
      <c r="X329" s="557"/>
      <c r="Y329" s="557"/>
      <c r="Z329" s="557"/>
      <c r="AA329" s="557"/>
      <c r="AB329" s="557"/>
      <c r="AC329" s="557"/>
      <c r="AD329" s="557"/>
      <c r="AE329" s="557"/>
      <c r="AF329" s="557"/>
      <c r="AG329" s="557"/>
      <c r="AH329" s="557"/>
      <c r="AI329" s="557"/>
      <c r="AJ329" s="557"/>
      <c r="AK329" s="557"/>
      <c r="AL329" s="557"/>
      <c r="AM329" s="320"/>
    </row>
    <row r="330" spans="1:39" ht="15" customHeight="1">
      <c r="A330" s="557" t="s">
        <v>1393</v>
      </c>
      <c r="B330" s="557"/>
      <c r="C330" s="557"/>
      <c r="D330" s="557"/>
      <c r="E330" s="557"/>
      <c r="F330" s="557"/>
      <c r="G330" s="557"/>
      <c r="H330" s="557"/>
      <c r="I330" s="557"/>
      <c r="J330" s="557"/>
      <c r="K330" s="557"/>
      <c r="L330" s="557"/>
      <c r="M330" s="557"/>
      <c r="N330" s="557"/>
      <c r="O330" s="557"/>
      <c r="P330" s="557"/>
      <c r="Q330" s="557"/>
      <c r="R330" s="557"/>
      <c r="S330" s="557"/>
      <c r="T330" s="557"/>
      <c r="U330" s="557"/>
      <c r="V330" s="557"/>
      <c r="W330" s="557"/>
      <c r="X330" s="557"/>
      <c r="Y330" s="557"/>
      <c r="Z330" s="557"/>
      <c r="AA330" s="557"/>
      <c r="AB330" s="557"/>
      <c r="AC330" s="557"/>
      <c r="AD330" s="557"/>
      <c r="AE330" s="557"/>
      <c r="AF330" s="557"/>
      <c r="AG330" s="557"/>
      <c r="AH330" s="557"/>
      <c r="AI330" s="557"/>
      <c r="AJ330" s="557"/>
      <c r="AK330" s="557"/>
      <c r="AL330" s="557"/>
      <c r="AM330" s="320"/>
    </row>
    <row r="331" spans="1:39" ht="15" customHeight="1">
      <c r="A331" s="557"/>
      <c r="B331" s="557"/>
      <c r="C331" s="557"/>
      <c r="D331" s="557"/>
      <c r="E331" s="557"/>
      <c r="F331" s="557"/>
      <c r="G331" s="557"/>
      <c r="H331" s="557"/>
      <c r="I331" s="557"/>
      <c r="J331" s="557"/>
      <c r="K331" s="557"/>
      <c r="L331" s="557"/>
      <c r="M331" s="557"/>
      <c r="N331" s="557"/>
      <c r="O331" s="557"/>
      <c r="P331" s="557"/>
      <c r="Q331" s="557"/>
      <c r="R331" s="557"/>
      <c r="S331" s="557"/>
      <c r="T331" s="557"/>
      <c r="U331" s="557"/>
      <c r="V331" s="557"/>
      <c r="W331" s="557"/>
      <c r="X331" s="557"/>
      <c r="Y331" s="557"/>
      <c r="Z331" s="557"/>
      <c r="AA331" s="557"/>
      <c r="AB331" s="557"/>
      <c r="AC331" s="557"/>
      <c r="AD331" s="557"/>
      <c r="AE331" s="557"/>
      <c r="AF331" s="557"/>
      <c r="AG331" s="557"/>
      <c r="AH331" s="557"/>
      <c r="AI331" s="557"/>
      <c r="AJ331" s="557"/>
      <c r="AK331" s="557"/>
      <c r="AL331" s="557"/>
      <c r="AM331" s="320"/>
    </row>
    <row r="332" spans="1:39" ht="15" customHeight="1">
      <c r="A332" s="557"/>
      <c r="B332" s="557"/>
      <c r="C332" s="557"/>
      <c r="D332" s="557"/>
      <c r="E332" s="557"/>
      <c r="F332" s="557"/>
      <c r="G332" s="557"/>
      <c r="H332" s="557"/>
      <c r="I332" s="557"/>
      <c r="J332" s="557"/>
      <c r="K332" s="557"/>
      <c r="L332" s="557"/>
      <c r="M332" s="557"/>
      <c r="N332" s="557"/>
      <c r="O332" s="557"/>
      <c r="P332" s="557"/>
      <c r="Q332" s="557"/>
      <c r="R332" s="557"/>
      <c r="S332" s="557"/>
      <c r="T332" s="557"/>
      <c r="U332" s="557"/>
      <c r="V332" s="557"/>
      <c r="W332" s="557"/>
      <c r="X332" s="557"/>
      <c r="Y332" s="557"/>
      <c r="Z332" s="557"/>
      <c r="AA332" s="557"/>
      <c r="AB332" s="557"/>
      <c r="AC332" s="557"/>
      <c r="AD332" s="557"/>
      <c r="AE332" s="557"/>
      <c r="AF332" s="557"/>
      <c r="AG332" s="557"/>
      <c r="AH332" s="557"/>
      <c r="AI332" s="557"/>
      <c r="AJ332" s="557"/>
      <c r="AK332" s="557"/>
      <c r="AL332" s="557"/>
      <c r="AM332" s="320"/>
    </row>
    <row r="333" spans="1:39" ht="15" customHeight="1">
      <c r="A333" s="557"/>
      <c r="B333" s="557"/>
      <c r="C333" s="557"/>
      <c r="D333" s="557"/>
      <c r="E333" s="557"/>
      <c r="F333" s="557"/>
      <c r="G333" s="557"/>
      <c r="H333" s="557"/>
      <c r="I333" s="557"/>
      <c r="J333" s="557"/>
      <c r="K333" s="557"/>
      <c r="L333" s="557"/>
      <c r="M333" s="557"/>
      <c r="N333" s="557"/>
      <c r="O333" s="557"/>
      <c r="P333" s="557"/>
      <c r="Q333" s="557"/>
      <c r="R333" s="557"/>
      <c r="S333" s="557"/>
      <c r="T333" s="557"/>
      <c r="U333" s="557"/>
      <c r="V333" s="557"/>
      <c r="W333" s="557"/>
      <c r="X333" s="557"/>
      <c r="Y333" s="557"/>
      <c r="Z333" s="557"/>
      <c r="AA333" s="557"/>
      <c r="AB333" s="557"/>
      <c r="AC333" s="557"/>
      <c r="AD333" s="557"/>
      <c r="AE333" s="557"/>
      <c r="AF333" s="557"/>
      <c r="AG333" s="557"/>
      <c r="AH333" s="557"/>
      <c r="AI333" s="557"/>
      <c r="AJ333" s="557"/>
      <c r="AK333" s="557"/>
      <c r="AL333" s="557"/>
      <c r="AM333" s="320"/>
    </row>
    <row r="334" spans="1:39" ht="15" customHeight="1">
      <c r="A334" s="557"/>
      <c r="B334" s="557"/>
      <c r="C334" s="557"/>
      <c r="D334" s="557"/>
      <c r="E334" s="557"/>
      <c r="F334" s="557"/>
      <c r="G334" s="557"/>
      <c r="H334" s="557"/>
      <c r="I334" s="557"/>
      <c r="J334" s="557"/>
      <c r="K334" s="557"/>
      <c r="L334" s="557"/>
      <c r="M334" s="557"/>
      <c r="N334" s="557"/>
      <c r="O334" s="557"/>
      <c r="P334" s="557"/>
      <c r="Q334" s="557"/>
      <c r="R334" s="557"/>
      <c r="S334" s="557"/>
      <c r="T334" s="557"/>
      <c r="U334" s="557"/>
      <c r="V334" s="557"/>
      <c r="W334" s="557"/>
      <c r="X334" s="557"/>
      <c r="Y334" s="557"/>
      <c r="Z334" s="557"/>
      <c r="AA334" s="557"/>
      <c r="AB334" s="557"/>
      <c r="AC334" s="557"/>
      <c r="AD334" s="557"/>
      <c r="AE334" s="557"/>
      <c r="AF334" s="557"/>
      <c r="AG334" s="557"/>
      <c r="AH334" s="557"/>
      <c r="AI334" s="557"/>
      <c r="AJ334" s="557"/>
      <c r="AK334" s="557"/>
      <c r="AL334" s="557"/>
      <c r="AM334" s="320"/>
    </row>
    <row r="335" spans="1:39" ht="15" customHeight="1">
      <c r="A335" s="557"/>
      <c r="B335" s="557"/>
      <c r="C335" s="557"/>
      <c r="D335" s="557"/>
      <c r="E335" s="557"/>
      <c r="F335" s="557"/>
      <c r="G335" s="557"/>
      <c r="H335" s="557"/>
      <c r="I335" s="557"/>
      <c r="J335" s="557"/>
      <c r="K335" s="557"/>
      <c r="L335" s="557"/>
      <c r="M335" s="557"/>
      <c r="N335" s="557"/>
      <c r="O335" s="557"/>
      <c r="P335" s="557"/>
      <c r="Q335" s="557"/>
      <c r="R335" s="557"/>
      <c r="S335" s="557"/>
      <c r="T335" s="557"/>
      <c r="U335" s="557"/>
      <c r="V335" s="557"/>
      <c r="W335" s="557"/>
      <c r="X335" s="557"/>
      <c r="Y335" s="557"/>
      <c r="Z335" s="557"/>
      <c r="AA335" s="557"/>
      <c r="AB335" s="557"/>
      <c r="AC335" s="557"/>
      <c r="AD335" s="557"/>
      <c r="AE335" s="557"/>
      <c r="AF335" s="557"/>
      <c r="AG335" s="557"/>
      <c r="AH335" s="557"/>
      <c r="AI335" s="557"/>
      <c r="AJ335" s="557"/>
      <c r="AK335" s="557"/>
      <c r="AL335" s="557"/>
      <c r="AM335" s="320"/>
    </row>
    <row r="336" spans="1:39" ht="15" customHeight="1">
      <c r="A336" s="557"/>
      <c r="B336" s="557"/>
      <c r="C336" s="557"/>
      <c r="D336" s="557"/>
      <c r="E336" s="557"/>
      <c r="F336" s="557"/>
      <c r="G336" s="557"/>
      <c r="H336" s="557"/>
      <c r="I336" s="557"/>
      <c r="J336" s="557"/>
      <c r="K336" s="557"/>
      <c r="L336" s="557"/>
      <c r="M336" s="557"/>
      <c r="N336" s="557"/>
      <c r="O336" s="557"/>
      <c r="P336" s="557"/>
      <c r="Q336" s="557"/>
      <c r="R336" s="557"/>
      <c r="S336" s="557"/>
      <c r="T336" s="557"/>
      <c r="U336" s="557"/>
      <c r="V336" s="557"/>
      <c r="W336" s="557"/>
      <c r="X336" s="557"/>
      <c r="Y336" s="557"/>
      <c r="Z336" s="557"/>
      <c r="AA336" s="557"/>
      <c r="AB336" s="557"/>
      <c r="AC336" s="557"/>
      <c r="AD336" s="557"/>
      <c r="AE336" s="557"/>
      <c r="AF336" s="557"/>
      <c r="AG336" s="557"/>
      <c r="AH336" s="557"/>
      <c r="AI336" s="557"/>
      <c r="AJ336" s="557"/>
      <c r="AK336" s="557"/>
      <c r="AL336" s="557"/>
      <c r="AM336" s="320"/>
    </row>
    <row r="337" spans="1:39" ht="15" customHeight="1">
      <c r="A337" s="557"/>
      <c r="B337" s="557"/>
      <c r="C337" s="557"/>
      <c r="D337" s="557"/>
      <c r="E337" s="557"/>
      <c r="F337" s="557"/>
      <c r="G337" s="557"/>
      <c r="H337" s="557"/>
      <c r="I337" s="557"/>
      <c r="J337" s="557"/>
      <c r="K337" s="557"/>
      <c r="L337" s="557"/>
      <c r="M337" s="557"/>
      <c r="N337" s="557"/>
      <c r="O337" s="557"/>
      <c r="P337" s="557"/>
      <c r="Q337" s="557"/>
      <c r="R337" s="557"/>
      <c r="S337" s="557"/>
      <c r="T337" s="557"/>
      <c r="U337" s="557"/>
      <c r="V337" s="557"/>
      <c r="W337" s="557"/>
      <c r="X337" s="557"/>
      <c r="Y337" s="557"/>
      <c r="Z337" s="557"/>
      <c r="AA337" s="557"/>
      <c r="AB337" s="557"/>
      <c r="AC337" s="557"/>
      <c r="AD337" s="557"/>
      <c r="AE337" s="557"/>
      <c r="AF337" s="557"/>
      <c r="AG337" s="557"/>
      <c r="AH337" s="557"/>
      <c r="AI337" s="557"/>
      <c r="AJ337" s="557"/>
      <c r="AK337" s="557"/>
      <c r="AL337" s="557"/>
      <c r="AM337" s="320"/>
    </row>
    <row r="338" spans="1:39" ht="15" customHeight="1">
      <c r="A338" s="557"/>
      <c r="B338" s="557"/>
      <c r="C338" s="557"/>
      <c r="D338" s="557"/>
      <c r="E338" s="557"/>
      <c r="F338" s="557"/>
      <c r="G338" s="557"/>
      <c r="H338" s="557"/>
      <c r="I338" s="557"/>
      <c r="J338" s="557"/>
      <c r="K338" s="557"/>
      <c r="L338" s="557"/>
      <c r="M338" s="557"/>
      <c r="N338" s="557"/>
      <c r="O338" s="557"/>
      <c r="P338" s="557"/>
      <c r="Q338" s="557"/>
      <c r="R338" s="557"/>
      <c r="S338" s="557"/>
      <c r="T338" s="557"/>
      <c r="U338" s="557"/>
      <c r="V338" s="557"/>
      <c r="W338" s="557"/>
      <c r="X338" s="557"/>
      <c r="Y338" s="557"/>
      <c r="Z338" s="557"/>
      <c r="AA338" s="557"/>
      <c r="AB338" s="557"/>
      <c r="AC338" s="557"/>
      <c r="AD338" s="557"/>
      <c r="AE338" s="557"/>
      <c r="AF338" s="557"/>
      <c r="AG338" s="557"/>
      <c r="AH338" s="557"/>
      <c r="AI338" s="557"/>
      <c r="AJ338" s="557"/>
      <c r="AK338" s="557"/>
      <c r="AL338" s="557"/>
      <c r="AM338" s="320"/>
    </row>
    <row r="339" spans="1:39" ht="15" customHeight="1">
      <c r="A339" s="557"/>
      <c r="B339" s="557"/>
      <c r="C339" s="557"/>
      <c r="D339" s="557"/>
      <c r="E339" s="557"/>
      <c r="F339" s="557"/>
      <c r="G339" s="557"/>
      <c r="H339" s="557"/>
      <c r="I339" s="557"/>
      <c r="J339" s="557"/>
      <c r="K339" s="557"/>
      <c r="L339" s="557"/>
      <c r="M339" s="557"/>
      <c r="N339" s="557"/>
      <c r="O339" s="557"/>
      <c r="P339" s="557"/>
      <c r="Q339" s="557"/>
      <c r="R339" s="557"/>
      <c r="S339" s="557"/>
      <c r="T339" s="557"/>
      <c r="U339" s="557"/>
      <c r="V339" s="557"/>
      <c r="W339" s="557"/>
      <c r="X339" s="557"/>
      <c r="Y339" s="557"/>
      <c r="Z339" s="557"/>
      <c r="AA339" s="557"/>
      <c r="AB339" s="557"/>
      <c r="AC339" s="557"/>
      <c r="AD339" s="557"/>
      <c r="AE339" s="557"/>
      <c r="AF339" s="557"/>
      <c r="AG339" s="557"/>
      <c r="AH339" s="557"/>
      <c r="AI339" s="557"/>
      <c r="AJ339" s="557"/>
      <c r="AK339" s="557"/>
      <c r="AL339" s="557"/>
      <c r="AM339" s="320"/>
    </row>
    <row r="340" spans="1:39" ht="15" customHeight="1">
      <c r="A340" s="557"/>
      <c r="B340" s="557"/>
      <c r="C340" s="557"/>
      <c r="D340" s="557"/>
      <c r="E340" s="557"/>
      <c r="F340" s="557"/>
      <c r="G340" s="557"/>
      <c r="H340" s="557"/>
      <c r="I340" s="557"/>
      <c r="J340" s="557"/>
      <c r="K340" s="557"/>
      <c r="L340" s="557"/>
      <c r="M340" s="557"/>
      <c r="N340" s="557"/>
      <c r="O340" s="557"/>
      <c r="P340" s="557"/>
      <c r="Q340" s="557"/>
      <c r="R340" s="557"/>
      <c r="S340" s="557"/>
      <c r="T340" s="557"/>
      <c r="U340" s="557"/>
      <c r="V340" s="557"/>
      <c r="W340" s="557"/>
      <c r="X340" s="557"/>
      <c r="Y340" s="557"/>
      <c r="Z340" s="557"/>
      <c r="AA340" s="557"/>
      <c r="AB340" s="557"/>
      <c r="AC340" s="557"/>
      <c r="AD340" s="557"/>
      <c r="AE340" s="557"/>
      <c r="AF340" s="557"/>
      <c r="AG340" s="557"/>
      <c r="AH340" s="557"/>
      <c r="AI340" s="557"/>
      <c r="AJ340" s="557"/>
      <c r="AK340" s="557"/>
      <c r="AL340" s="557"/>
      <c r="AM340" s="320"/>
    </row>
    <row r="341" spans="1:39" ht="15" customHeight="1">
      <c r="A341" s="557"/>
      <c r="B341" s="557"/>
      <c r="C341" s="557"/>
      <c r="D341" s="557"/>
      <c r="E341" s="557"/>
      <c r="F341" s="557"/>
      <c r="G341" s="557"/>
      <c r="H341" s="557"/>
      <c r="I341" s="557"/>
      <c r="J341" s="557"/>
      <c r="K341" s="557"/>
      <c r="L341" s="557"/>
      <c r="M341" s="557"/>
      <c r="N341" s="557"/>
      <c r="O341" s="557"/>
      <c r="P341" s="557"/>
      <c r="Q341" s="557"/>
      <c r="R341" s="557"/>
      <c r="S341" s="557"/>
      <c r="T341" s="557"/>
      <c r="U341" s="557"/>
      <c r="V341" s="557"/>
      <c r="W341" s="557"/>
      <c r="X341" s="557"/>
      <c r="Y341" s="557"/>
      <c r="Z341" s="557"/>
      <c r="AA341" s="557"/>
      <c r="AB341" s="557"/>
      <c r="AC341" s="557"/>
      <c r="AD341" s="557"/>
      <c r="AE341" s="557"/>
      <c r="AF341" s="557"/>
      <c r="AG341" s="557"/>
      <c r="AH341" s="557"/>
      <c r="AI341" s="557"/>
      <c r="AJ341" s="557"/>
      <c r="AK341" s="557"/>
      <c r="AL341" s="557"/>
      <c r="AM341" s="320"/>
    </row>
    <row r="342" spans="1:39" ht="15" customHeight="1">
      <c r="A342" s="557"/>
      <c r="B342" s="557"/>
      <c r="C342" s="557"/>
      <c r="D342" s="557"/>
      <c r="E342" s="557"/>
      <c r="F342" s="557"/>
      <c r="G342" s="557"/>
      <c r="H342" s="557"/>
      <c r="I342" s="557"/>
      <c r="J342" s="557"/>
      <c r="K342" s="557"/>
      <c r="L342" s="557"/>
      <c r="M342" s="557"/>
      <c r="N342" s="557"/>
      <c r="O342" s="557"/>
      <c r="P342" s="557"/>
      <c r="Q342" s="557"/>
      <c r="R342" s="557"/>
      <c r="S342" s="557"/>
      <c r="T342" s="557"/>
      <c r="U342" s="557"/>
      <c r="V342" s="557"/>
      <c r="W342" s="557"/>
      <c r="X342" s="557"/>
      <c r="Y342" s="557"/>
      <c r="Z342" s="557"/>
      <c r="AA342" s="557"/>
      <c r="AB342" s="557"/>
      <c r="AC342" s="557"/>
      <c r="AD342" s="557"/>
      <c r="AE342" s="557"/>
      <c r="AF342" s="557"/>
      <c r="AG342" s="557"/>
      <c r="AH342" s="557"/>
      <c r="AI342" s="557"/>
      <c r="AJ342" s="557"/>
      <c r="AK342" s="557"/>
      <c r="AL342" s="557"/>
      <c r="AM342" s="320"/>
    </row>
    <row r="343" spans="1:39" ht="15" customHeight="1">
      <c r="A343" s="557"/>
      <c r="B343" s="557"/>
      <c r="C343" s="557"/>
      <c r="D343" s="557"/>
      <c r="E343" s="557"/>
      <c r="F343" s="557"/>
      <c r="G343" s="557"/>
      <c r="H343" s="557"/>
      <c r="I343" s="557"/>
      <c r="J343" s="557"/>
      <c r="K343" s="557"/>
      <c r="L343" s="557"/>
      <c r="M343" s="557"/>
      <c r="N343" s="557"/>
      <c r="O343" s="557"/>
      <c r="P343" s="557"/>
      <c r="Q343" s="557"/>
      <c r="R343" s="557"/>
      <c r="S343" s="557"/>
      <c r="T343" s="557"/>
      <c r="U343" s="557"/>
      <c r="V343" s="557"/>
      <c r="W343" s="557"/>
      <c r="X343" s="557"/>
      <c r="Y343" s="557"/>
      <c r="Z343" s="557"/>
      <c r="AA343" s="557"/>
      <c r="AB343" s="557"/>
      <c r="AC343" s="557"/>
      <c r="AD343" s="557"/>
      <c r="AE343" s="557"/>
      <c r="AF343" s="557"/>
      <c r="AG343" s="557"/>
      <c r="AH343" s="557"/>
      <c r="AI343" s="557"/>
      <c r="AJ343" s="557"/>
      <c r="AK343" s="557"/>
      <c r="AL343" s="557"/>
      <c r="AM343" s="320"/>
    </row>
    <row r="344" spans="1:39" ht="6" customHeight="1">
      <c r="A344" s="557"/>
      <c r="B344" s="557"/>
      <c r="C344" s="557"/>
      <c r="D344" s="557"/>
      <c r="E344" s="557"/>
      <c r="F344" s="557"/>
      <c r="G344" s="557"/>
      <c r="H344" s="557"/>
      <c r="I344" s="557"/>
      <c r="J344" s="557"/>
      <c r="K344" s="557"/>
      <c r="L344" s="557"/>
      <c r="M344" s="557"/>
      <c r="N344" s="557"/>
      <c r="O344" s="557"/>
      <c r="P344" s="557"/>
      <c r="Q344" s="557"/>
      <c r="R344" s="557"/>
      <c r="S344" s="557"/>
      <c r="T344" s="557"/>
      <c r="U344" s="557"/>
      <c r="V344" s="557"/>
      <c r="W344" s="557"/>
      <c r="X344" s="557"/>
      <c r="Y344" s="557"/>
      <c r="Z344" s="557"/>
      <c r="AA344" s="557"/>
      <c r="AB344" s="557"/>
      <c r="AC344" s="557"/>
      <c r="AD344" s="557"/>
      <c r="AE344" s="557"/>
      <c r="AF344" s="557"/>
      <c r="AG344" s="557"/>
      <c r="AH344" s="557"/>
      <c r="AI344" s="557"/>
      <c r="AJ344" s="557"/>
      <c r="AK344" s="557"/>
      <c r="AL344" s="557"/>
      <c r="AM344" s="320"/>
    </row>
    <row r="345" spans="1:39" ht="15" customHeight="1">
      <c r="A345" s="557" t="s">
        <v>1394</v>
      </c>
      <c r="B345" s="557"/>
      <c r="C345" s="557"/>
      <c r="D345" s="557"/>
      <c r="E345" s="557"/>
      <c r="F345" s="557"/>
      <c r="G345" s="557"/>
      <c r="H345" s="557"/>
      <c r="I345" s="557"/>
      <c r="J345" s="557"/>
      <c r="K345" s="557"/>
      <c r="L345" s="557"/>
      <c r="M345" s="557"/>
      <c r="N345" s="557"/>
      <c r="O345" s="557"/>
      <c r="P345" s="557"/>
      <c r="Q345" s="557"/>
      <c r="R345" s="557"/>
      <c r="S345" s="557"/>
      <c r="T345" s="557"/>
      <c r="U345" s="557"/>
      <c r="V345" s="557"/>
      <c r="W345" s="557"/>
      <c r="X345" s="557"/>
      <c r="Y345" s="557"/>
      <c r="Z345" s="557"/>
      <c r="AA345" s="557"/>
      <c r="AB345" s="557"/>
      <c r="AC345" s="557"/>
      <c r="AD345" s="557"/>
      <c r="AE345" s="557"/>
      <c r="AF345" s="557"/>
      <c r="AG345" s="557"/>
      <c r="AH345" s="557"/>
      <c r="AI345" s="557"/>
      <c r="AJ345" s="557"/>
      <c r="AK345" s="557"/>
      <c r="AL345" s="557"/>
      <c r="AM345" s="320"/>
    </row>
    <row r="346" spans="1:39" ht="15" customHeight="1">
      <c r="A346" s="557"/>
      <c r="B346" s="557"/>
      <c r="C346" s="557"/>
      <c r="D346" s="557"/>
      <c r="E346" s="557"/>
      <c r="F346" s="557"/>
      <c r="G346" s="557"/>
      <c r="H346" s="557"/>
      <c r="I346" s="557"/>
      <c r="J346" s="557"/>
      <c r="K346" s="557"/>
      <c r="L346" s="557"/>
      <c r="M346" s="557"/>
      <c r="N346" s="557"/>
      <c r="O346" s="557"/>
      <c r="P346" s="557"/>
      <c r="Q346" s="557"/>
      <c r="R346" s="557"/>
      <c r="S346" s="557"/>
      <c r="T346" s="557"/>
      <c r="U346" s="557"/>
      <c r="V346" s="557"/>
      <c r="W346" s="557"/>
      <c r="X346" s="557"/>
      <c r="Y346" s="557"/>
      <c r="Z346" s="557"/>
      <c r="AA346" s="557"/>
      <c r="AB346" s="557"/>
      <c r="AC346" s="557"/>
      <c r="AD346" s="557"/>
      <c r="AE346" s="557"/>
      <c r="AF346" s="557"/>
      <c r="AG346" s="557"/>
      <c r="AH346" s="557"/>
      <c r="AI346" s="557"/>
      <c r="AJ346" s="557"/>
      <c r="AK346" s="557"/>
      <c r="AL346" s="557"/>
      <c r="AM346" s="320"/>
    </row>
    <row r="347" spans="1:39" ht="15" customHeight="1">
      <c r="A347" s="557"/>
      <c r="B347" s="557"/>
      <c r="C347" s="557"/>
      <c r="D347" s="557"/>
      <c r="E347" s="557"/>
      <c r="F347" s="557"/>
      <c r="G347" s="557"/>
      <c r="H347" s="557"/>
      <c r="I347" s="557"/>
      <c r="J347" s="557"/>
      <c r="K347" s="557"/>
      <c r="L347" s="557"/>
      <c r="M347" s="557"/>
      <c r="N347" s="557"/>
      <c r="O347" s="557"/>
      <c r="P347" s="557"/>
      <c r="Q347" s="557"/>
      <c r="R347" s="557"/>
      <c r="S347" s="557"/>
      <c r="T347" s="557"/>
      <c r="U347" s="557"/>
      <c r="V347" s="557"/>
      <c r="W347" s="557"/>
      <c r="X347" s="557"/>
      <c r="Y347" s="557"/>
      <c r="Z347" s="557"/>
      <c r="AA347" s="557"/>
      <c r="AB347" s="557"/>
      <c r="AC347" s="557"/>
      <c r="AD347" s="557"/>
      <c r="AE347" s="557"/>
      <c r="AF347" s="557"/>
      <c r="AG347" s="557"/>
      <c r="AH347" s="557"/>
      <c r="AI347" s="557"/>
      <c r="AJ347" s="557"/>
      <c r="AK347" s="557"/>
      <c r="AL347" s="557"/>
      <c r="AM347" s="320"/>
    </row>
    <row r="348" spans="1:39" ht="15" customHeight="1">
      <c r="A348" s="557"/>
      <c r="B348" s="557"/>
      <c r="C348" s="557"/>
      <c r="D348" s="557"/>
      <c r="E348" s="557"/>
      <c r="F348" s="557"/>
      <c r="G348" s="557"/>
      <c r="H348" s="557"/>
      <c r="I348" s="557"/>
      <c r="J348" s="557"/>
      <c r="K348" s="557"/>
      <c r="L348" s="557"/>
      <c r="M348" s="557"/>
      <c r="N348" s="557"/>
      <c r="O348" s="557"/>
      <c r="P348" s="557"/>
      <c r="Q348" s="557"/>
      <c r="R348" s="557"/>
      <c r="S348" s="557"/>
      <c r="T348" s="557"/>
      <c r="U348" s="557"/>
      <c r="V348" s="557"/>
      <c r="W348" s="557"/>
      <c r="X348" s="557"/>
      <c r="Y348" s="557"/>
      <c r="Z348" s="557"/>
      <c r="AA348" s="557"/>
      <c r="AB348" s="557"/>
      <c r="AC348" s="557"/>
      <c r="AD348" s="557"/>
      <c r="AE348" s="557"/>
      <c r="AF348" s="557"/>
      <c r="AG348" s="557"/>
      <c r="AH348" s="557"/>
      <c r="AI348" s="557"/>
      <c r="AJ348" s="557"/>
      <c r="AK348" s="557"/>
      <c r="AL348" s="557"/>
      <c r="AM348" s="320"/>
    </row>
    <row r="349" spans="1:39" ht="18" customHeight="1">
      <c r="A349" s="557"/>
      <c r="B349" s="557"/>
      <c r="C349" s="557"/>
      <c r="D349" s="557"/>
      <c r="E349" s="557"/>
      <c r="F349" s="557"/>
      <c r="G349" s="557"/>
      <c r="H349" s="557"/>
      <c r="I349" s="557"/>
      <c r="J349" s="557"/>
      <c r="K349" s="557"/>
      <c r="L349" s="557"/>
      <c r="M349" s="557"/>
      <c r="N349" s="557"/>
      <c r="O349" s="557"/>
      <c r="P349" s="557"/>
      <c r="Q349" s="557"/>
      <c r="R349" s="557"/>
      <c r="S349" s="557"/>
      <c r="T349" s="557"/>
      <c r="U349" s="557"/>
      <c r="V349" s="557"/>
      <c r="W349" s="557"/>
      <c r="X349" s="557"/>
      <c r="Y349" s="557"/>
      <c r="Z349" s="557"/>
      <c r="AA349" s="557"/>
      <c r="AB349" s="557"/>
      <c r="AC349" s="557"/>
      <c r="AD349" s="557"/>
      <c r="AE349" s="557"/>
      <c r="AF349" s="557"/>
      <c r="AG349" s="557"/>
      <c r="AH349" s="557"/>
      <c r="AI349" s="557"/>
      <c r="AJ349" s="557"/>
      <c r="AK349" s="557"/>
      <c r="AL349" s="557"/>
      <c r="AM349" s="320"/>
    </row>
    <row r="350" spans="1:39" ht="15" customHeight="1">
      <c r="A350" s="557"/>
      <c r="B350" s="557"/>
      <c r="C350" s="557"/>
      <c r="D350" s="557"/>
      <c r="E350" s="557"/>
      <c r="F350" s="557"/>
      <c r="G350" s="557"/>
      <c r="H350" s="557"/>
      <c r="I350" s="557"/>
      <c r="J350" s="557"/>
      <c r="K350" s="557"/>
      <c r="L350" s="557"/>
      <c r="M350" s="557"/>
      <c r="N350" s="557"/>
      <c r="O350" s="557"/>
      <c r="P350" s="557"/>
      <c r="Q350" s="557"/>
      <c r="R350" s="557"/>
      <c r="S350" s="557"/>
      <c r="T350" s="557"/>
      <c r="U350" s="557"/>
      <c r="V350" s="557"/>
      <c r="W350" s="557"/>
      <c r="X350" s="557"/>
      <c r="Y350" s="557"/>
      <c r="Z350" s="557"/>
      <c r="AA350" s="557"/>
      <c r="AB350" s="557"/>
      <c r="AC350" s="557"/>
      <c r="AD350" s="557"/>
      <c r="AE350" s="557"/>
      <c r="AF350" s="557"/>
      <c r="AG350" s="557"/>
      <c r="AH350" s="557"/>
      <c r="AI350" s="557"/>
      <c r="AJ350" s="557"/>
      <c r="AK350" s="557"/>
      <c r="AL350" s="557"/>
      <c r="AM350" s="320"/>
    </row>
    <row r="351" spans="1:39" ht="15" customHeight="1">
      <c r="A351" s="557"/>
      <c r="B351" s="557"/>
      <c r="C351" s="557"/>
      <c r="D351" s="557"/>
      <c r="E351" s="557"/>
      <c r="F351" s="557"/>
      <c r="G351" s="557"/>
      <c r="H351" s="557"/>
      <c r="I351" s="557"/>
      <c r="J351" s="557"/>
      <c r="K351" s="557"/>
      <c r="L351" s="557"/>
      <c r="M351" s="557"/>
      <c r="N351" s="557"/>
      <c r="O351" s="557"/>
      <c r="P351" s="557"/>
      <c r="Q351" s="557"/>
      <c r="R351" s="557"/>
      <c r="S351" s="557"/>
      <c r="T351" s="557"/>
      <c r="U351" s="557"/>
      <c r="V351" s="557"/>
      <c r="W351" s="557"/>
      <c r="X351" s="557"/>
      <c r="Y351" s="557"/>
      <c r="Z351" s="557"/>
      <c r="AA351" s="557"/>
      <c r="AB351" s="557"/>
      <c r="AC351" s="557"/>
      <c r="AD351" s="557"/>
      <c r="AE351" s="557"/>
      <c r="AF351" s="557"/>
      <c r="AG351" s="557"/>
      <c r="AH351" s="557"/>
      <c r="AI351" s="557"/>
      <c r="AJ351" s="557"/>
      <c r="AK351" s="557"/>
      <c r="AL351" s="557"/>
      <c r="AM351" s="320"/>
    </row>
    <row r="352" spans="1:39" ht="15" customHeight="1">
      <c r="A352" s="557"/>
      <c r="B352" s="557"/>
      <c r="C352" s="557"/>
      <c r="D352" s="557"/>
      <c r="E352" s="557"/>
      <c r="F352" s="557"/>
      <c r="G352" s="557"/>
      <c r="H352" s="557"/>
      <c r="I352" s="557"/>
      <c r="J352" s="557"/>
      <c r="K352" s="557"/>
      <c r="L352" s="557"/>
      <c r="M352" s="557"/>
      <c r="N352" s="557"/>
      <c r="O352" s="557"/>
      <c r="P352" s="557"/>
      <c r="Q352" s="557"/>
      <c r="R352" s="557"/>
      <c r="S352" s="557"/>
      <c r="T352" s="557"/>
      <c r="U352" s="557"/>
      <c r="V352" s="557"/>
      <c r="W352" s="557"/>
      <c r="X352" s="557"/>
      <c r="Y352" s="557"/>
      <c r="Z352" s="557"/>
      <c r="AA352" s="557"/>
      <c r="AB352" s="557"/>
      <c r="AC352" s="557"/>
      <c r="AD352" s="557"/>
      <c r="AE352" s="557"/>
      <c r="AF352" s="557"/>
      <c r="AG352" s="557"/>
      <c r="AH352" s="557"/>
      <c r="AI352" s="557"/>
      <c r="AJ352" s="557"/>
      <c r="AK352" s="557"/>
      <c r="AL352" s="557"/>
      <c r="AM352" s="320"/>
    </row>
    <row r="353" spans="1:39" ht="15" customHeight="1">
      <c r="A353" s="557"/>
      <c r="B353" s="557"/>
      <c r="C353" s="557"/>
      <c r="D353" s="557"/>
      <c r="E353" s="557"/>
      <c r="F353" s="557"/>
      <c r="G353" s="557"/>
      <c r="H353" s="557"/>
      <c r="I353" s="557"/>
      <c r="J353" s="557"/>
      <c r="K353" s="557"/>
      <c r="L353" s="557"/>
      <c r="M353" s="557"/>
      <c r="N353" s="557"/>
      <c r="O353" s="557"/>
      <c r="P353" s="557"/>
      <c r="Q353" s="557"/>
      <c r="R353" s="557"/>
      <c r="S353" s="557"/>
      <c r="T353" s="557"/>
      <c r="U353" s="557"/>
      <c r="V353" s="557"/>
      <c r="W353" s="557"/>
      <c r="X353" s="557"/>
      <c r="Y353" s="557"/>
      <c r="Z353" s="557"/>
      <c r="AA353" s="557"/>
      <c r="AB353" s="557"/>
      <c r="AC353" s="557"/>
      <c r="AD353" s="557"/>
      <c r="AE353" s="557"/>
      <c r="AF353" s="557"/>
      <c r="AG353" s="557"/>
      <c r="AH353" s="557"/>
      <c r="AI353" s="557"/>
      <c r="AJ353" s="557"/>
      <c r="AK353" s="557"/>
      <c r="AL353" s="557"/>
      <c r="AM353" s="320"/>
    </row>
    <row r="354" spans="1:39" ht="15" customHeight="1">
      <c r="A354" s="557"/>
      <c r="B354" s="557"/>
      <c r="C354" s="557"/>
      <c r="D354" s="557"/>
      <c r="E354" s="557"/>
      <c r="F354" s="557"/>
      <c r="G354" s="557"/>
      <c r="H354" s="557"/>
      <c r="I354" s="557"/>
      <c r="J354" s="557"/>
      <c r="K354" s="557"/>
      <c r="L354" s="557"/>
      <c r="M354" s="557"/>
      <c r="N354" s="557"/>
      <c r="O354" s="557"/>
      <c r="P354" s="557"/>
      <c r="Q354" s="557"/>
      <c r="R354" s="557"/>
      <c r="S354" s="557"/>
      <c r="T354" s="557"/>
      <c r="U354" s="557"/>
      <c r="V354" s="557"/>
      <c r="W354" s="557"/>
      <c r="X354" s="557"/>
      <c r="Y354" s="557"/>
      <c r="Z354" s="557"/>
      <c r="AA354" s="557"/>
      <c r="AB354" s="557"/>
      <c r="AC354" s="557"/>
      <c r="AD354" s="557"/>
      <c r="AE354" s="557"/>
      <c r="AF354" s="557"/>
      <c r="AG354" s="557"/>
      <c r="AH354" s="557"/>
      <c r="AI354" s="557"/>
      <c r="AJ354" s="557"/>
      <c r="AK354" s="557"/>
      <c r="AL354" s="557"/>
      <c r="AM354" s="320"/>
    </row>
    <row r="355" spans="1:39" ht="15" customHeight="1">
      <c r="A355" s="557"/>
      <c r="B355" s="557"/>
      <c r="C355" s="557"/>
      <c r="D355" s="557"/>
      <c r="E355" s="557"/>
      <c r="F355" s="557"/>
      <c r="G355" s="557"/>
      <c r="H355" s="557"/>
      <c r="I355" s="557"/>
      <c r="J355" s="557"/>
      <c r="K355" s="557"/>
      <c r="L355" s="557"/>
      <c r="M355" s="557"/>
      <c r="N355" s="557"/>
      <c r="O355" s="557"/>
      <c r="P355" s="557"/>
      <c r="Q355" s="557"/>
      <c r="R355" s="557"/>
      <c r="S355" s="557"/>
      <c r="T355" s="557"/>
      <c r="U355" s="557"/>
      <c r="V355" s="557"/>
      <c r="W355" s="557"/>
      <c r="X355" s="557"/>
      <c r="Y355" s="557"/>
      <c r="Z355" s="557"/>
      <c r="AA355" s="557"/>
      <c r="AB355" s="557"/>
      <c r="AC355" s="557"/>
      <c r="AD355" s="557"/>
      <c r="AE355" s="557"/>
      <c r="AF355" s="557"/>
      <c r="AG355" s="557"/>
      <c r="AH355" s="557"/>
      <c r="AI355" s="557"/>
      <c r="AJ355" s="557"/>
      <c r="AK355" s="557"/>
      <c r="AL355" s="557"/>
      <c r="AM355" s="320"/>
    </row>
    <row r="356" spans="1:39" ht="15" customHeight="1">
      <c r="A356" s="557"/>
      <c r="B356" s="557"/>
      <c r="C356" s="557"/>
      <c r="D356" s="557"/>
      <c r="E356" s="557"/>
      <c r="F356" s="557"/>
      <c r="G356" s="557"/>
      <c r="H356" s="557"/>
      <c r="I356" s="557"/>
      <c r="J356" s="557"/>
      <c r="K356" s="557"/>
      <c r="L356" s="557"/>
      <c r="M356" s="557"/>
      <c r="N356" s="557"/>
      <c r="O356" s="557"/>
      <c r="P356" s="557"/>
      <c r="Q356" s="557"/>
      <c r="R356" s="557"/>
      <c r="S356" s="557"/>
      <c r="T356" s="557"/>
      <c r="U356" s="557"/>
      <c r="V356" s="557"/>
      <c r="W356" s="557"/>
      <c r="X356" s="557"/>
      <c r="Y356" s="557"/>
      <c r="Z356" s="557"/>
      <c r="AA356" s="557"/>
      <c r="AB356" s="557"/>
      <c r="AC356" s="557"/>
      <c r="AD356" s="557"/>
      <c r="AE356" s="557"/>
      <c r="AF356" s="557"/>
      <c r="AG356" s="557"/>
      <c r="AH356" s="557"/>
      <c r="AI356" s="557"/>
      <c r="AJ356" s="557"/>
      <c r="AK356" s="557"/>
      <c r="AL356" s="557"/>
      <c r="AM356" s="320"/>
    </row>
    <row r="357" spans="1:39" ht="15" customHeight="1">
      <c r="A357" s="557"/>
      <c r="B357" s="557"/>
      <c r="C357" s="557"/>
      <c r="D357" s="557"/>
      <c r="E357" s="557"/>
      <c r="F357" s="557"/>
      <c r="G357" s="557"/>
      <c r="H357" s="557"/>
      <c r="I357" s="557"/>
      <c r="J357" s="557"/>
      <c r="K357" s="557"/>
      <c r="L357" s="557"/>
      <c r="M357" s="557"/>
      <c r="N357" s="557"/>
      <c r="O357" s="557"/>
      <c r="P357" s="557"/>
      <c r="Q357" s="557"/>
      <c r="R357" s="557"/>
      <c r="S357" s="557"/>
      <c r="T357" s="557"/>
      <c r="U357" s="557"/>
      <c r="V357" s="557"/>
      <c r="W357" s="557"/>
      <c r="X357" s="557"/>
      <c r="Y357" s="557"/>
      <c r="Z357" s="557"/>
      <c r="AA357" s="557"/>
      <c r="AB357" s="557"/>
      <c r="AC357" s="557"/>
      <c r="AD357" s="557"/>
      <c r="AE357" s="557"/>
      <c r="AF357" s="557"/>
      <c r="AG357" s="557"/>
      <c r="AH357" s="557"/>
      <c r="AI357" s="557"/>
      <c r="AJ357" s="557"/>
      <c r="AK357" s="557"/>
      <c r="AL357" s="557"/>
      <c r="AM357" s="320"/>
    </row>
    <row r="358" spans="1:39" ht="15" customHeight="1">
      <c r="A358" s="330"/>
      <c r="B358" s="330"/>
      <c r="C358" s="330"/>
      <c r="D358" s="330"/>
      <c r="E358" s="330"/>
      <c r="F358" s="330"/>
      <c r="G358" s="330"/>
      <c r="H358" s="330"/>
      <c r="I358" s="330"/>
      <c r="J358" s="330"/>
      <c r="K358" s="330"/>
      <c r="L358" s="330"/>
      <c r="M358" s="330"/>
      <c r="N358" s="330"/>
      <c r="O358" s="330"/>
      <c r="P358" s="330"/>
      <c r="Q358" s="330"/>
      <c r="R358" s="330"/>
      <c r="S358" s="330"/>
      <c r="T358" s="330"/>
      <c r="U358" s="330"/>
      <c r="V358" s="330"/>
      <c r="W358" s="330"/>
      <c r="X358" s="330"/>
      <c r="Y358" s="330"/>
      <c r="Z358" s="330"/>
      <c r="AA358" s="330"/>
      <c r="AB358" s="330"/>
      <c r="AC358" s="330"/>
      <c r="AD358" s="330"/>
      <c r="AE358" s="330"/>
      <c r="AF358" s="330"/>
      <c r="AG358" s="330"/>
      <c r="AH358" s="330"/>
      <c r="AI358" s="330"/>
      <c r="AJ358" s="330"/>
      <c r="AK358" s="330"/>
      <c r="AL358" s="330"/>
      <c r="AM358" s="330"/>
    </row>
    <row r="359" spans="1:39" ht="15" customHeight="1"/>
    <row r="360" spans="1:39" ht="15" customHeight="1"/>
    <row r="361" spans="1:39" ht="15" customHeight="1"/>
    <row r="362" spans="1:39" ht="15" customHeight="1"/>
    <row r="363" spans="1:39" ht="15" customHeight="1"/>
    <row r="364" spans="1:39" ht="15" customHeight="1"/>
    <row r="365" spans="1:39" ht="15" customHeight="1"/>
    <row r="366" spans="1:39" ht="15" customHeight="1"/>
    <row r="367" spans="1:39" ht="15" customHeight="1"/>
    <row r="368" spans="1:39"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sheetData>
  <mergeCells count="570">
    <mergeCell ref="A1:M2"/>
    <mergeCell ref="A4:AJ5"/>
    <mergeCell ref="A6:AJ7"/>
    <mergeCell ref="A8:AJ9"/>
    <mergeCell ref="Y10:AB11"/>
    <mergeCell ref="AC10:AC11"/>
    <mergeCell ref="AD10:AE11"/>
    <mergeCell ref="AF10:AF11"/>
    <mergeCell ref="AG10:AH11"/>
    <mergeCell ref="AI10:AI11"/>
    <mergeCell ref="D17:H17"/>
    <mergeCell ref="I17:M17"/>
    <mergeCell ref="O17:T17"/>
    <mergeCell ref="D18:H18"/>
    <mergeCell ref="I18:AJ18"/>
    <mergeCell ref="D19:H19"/>
    <mergeCell ref="I19:Z19"/>
    <mergeCell ref="A12:L13"/>
    <mergeCell ref="M12:P13"/>
    <mergeCell ref="D14:H14"/>
    <mergeCell ref="A15:M15"/>
    <mergeCell ref="D16:H16"/>
    <mergeCell ref="I16:AJ16"/>
    <mergeCell ref="D25:H25"/>
    <mergeCell ref="I25:AJ25"/>
    <mergeCell ref="D26:H26"/>
    <mergeCell ref="D22:H22"/>
    <mergeCell ref="I22:AJ22"/>
    <mergeCell ref="D23:O23"/>
    <mergeCell ref="P23:AJ23"/>
    <mergeCell ref="D24:H24"/>
    <mergeCell ref="I24:N24"/>
    <mergeCell ref="O24:T24"/>
    <mergeCell ref="I26:Z26"/>
    <mergeCell ref="D32:O32"/>
    <mergeCell ref="P32:AJ32"/>
    <mergeCell ref="D33:H33"/>
    <mergeCell ref="D34:H34"/>
    <mergeCell ref="I34:AJ34"/>
    <mergeCell ref="D27:J27"/>
    <mergeCell ref="K27:AJ27"/>
    <mergeCell ref="D28:J28"/>
    <mergeCell ref="K28:AB28"/>
    <mergeCell ref="D31:H31"/>
    <mergeCell ref="I31:AJ31"/>
    <mergeCell ref="I33:T33"/>
    <mergeCell ref="AD38:AE38"/>
    <mergeCell ref="D39:K39"/>
    <mergeCell ref="S39:V39"/>
    <mergeCell ref="X39:AA39"/>
    <mergeCell ref="D40:K40"/>
    <mergeCell ref="L40:AE40"/>
    <mergeCell ref="D35:H35"/>
    <mergeCell ref="O35:S35"/>
    <mergeCell ref="U35:Z35"/>
    <mergeCell ref="A37:M37"/>
    <mergeCell ref="D38:K38"/>
    <mergeCell ref="L38:N38"/>
    <mergeCell ref="O38:P38"/>
    <mergeCell ref="Q38:AC38"/>
    <mergeCell ref="L39:Q39"/>
    <mergeCell ref="D46:H46"/>
    <mergeCell ref="I46:AJ46"/>
    <mergeCell ref="D47:H47"/>
    <mergeCell ref="I47:Z47"/>
    <mergeCell ref="D48:J48"/>
    <mergeCell ref="K48:AJ48"/>
    <mergeCell ref="A42:M42"/>
    <mergeCell ref="D43:H43"/>
    <mergeCell ref="I43:AJ43"/>
    <mergeCell ref="D44:H44"/>
    <mergeCell ref="I44:AJ44"/>
    <mergeCell ref="D45:H45"/>
    <mergeCell ref="I45:T45"/>
    <mergeCell ref="B60:I60"/>
    <mergeCell ref="L60:O60"/>
    <mergeCell ref="Q60:S60"/>
    <mergeCell ref="U60:W60"/>
    <mergeCell ref="B61:I61"/>
    <mergeCell ref="L61:O61"/>
    <mergeCell ref="Q61:S61"/>
    <mergeCell ref="U61:W61"/>
    <mergeCell ref="D49:J49"/>
    <mergeCell ref="K49:AB49"/>
    <mergeCell ref="A52:M52"/>
    <mergeCell ref="A53:AJ55"/>
    <mergeCell ref="A56:AJ56"/>
    <mergeCell ref="A59:O59"/>
    <mergeCell ref="B73:I75"/>
    <mergeCell ref="A81:I81"/>
    <mergeCell ref="J81:R81"/>
    <mergeCell ref="A83:K83"/>
    <mergeCell ref="B84:I84"/>
    <mergeCell ref="J84:R84"/>
    <mergeCell ref="A64:F64"/>
    <mergeCell ref="B65:I66"/>
    <mergeCell ref="B67:I68"/>
    <mergeCell ref="I71:N71"/>
    <mergeCell ref="R71:W71"/>
    <mergeCell ref="B72:I72"/>
    <mergeCell ref="J72:N72"/>
    <mergeCell ref="O72:T72"/>
    <mergeCell ref="U72:AJ72"/>
    <mergeCell ref="B86:I87"/>
    <mergeCell ref="J86:R86"/>
    <mergeCell ref="S86:AA86"/>
    <mergeCell ref="AB86:AJ86"/>
    <mergeCell ref="J87:R87"/>
    <mergeCell ref="S87:AA87"/>
    <mergeCell ref="AB87:AJ87"/>
    <mergeCell ref="S84:AA84"/>
    <mergeCell ref="AB84:AJ84"/>
    <mergeCell ref="B85:I85"/>
    <mergeCell ref="J85:R85"/>
    <mergeCell ref="S85:AA85"/>
    <mergeCell ref="AB85:AJ85"/>
    <mergeCell ref="B88:I89"/>
    <mergeCell ref="J88:R89"/>
    <mergeCell ref="S88:AA89"/>
    <mergeCell ref="AB88:AJ89"/>
    <mergeCell ref="B90:I90"/>
    <mergeCell ref="K90:O90"/>
    <mergeCell ref="P90:Q90"/>
    <mergeCell ref="T90:X90"/>
    <mergeCell ref="Y90:Z90"/>
    <mergeCell ref="AC90:AG90"/>
    <mergeCell ref="T99:V99"/>
    <mergeCell ref="W99:Z99"/>
    <mergeCell ref="AC99:AE99"/>
    <mergeCell ref="AH90:AI90"/>
    <mergeCell ref="B91:I92"/>
    <mergeCell ref="K92:O92"/>
    <mergeCell ref="P92:Q92"/>
    <mergeCell ref="T92:X92"/>
    <mergeCell ref="Y92:Z92"/>
    <mergeCell ref="AC92:AG92"/>
    <mergeCell ref="AH92:AI92"/>
    <mergeCell ref="AF96:AJ96"/>
    <mergeCell ref="K97:M97"/>
    <mergeCell ref="N97:Q97"/>
    <mergeCell ref="T97:V97"/>
    <mergeCell ref="W97:Z97"/>
    <mergeCell ref="AC97:AE97"/>
    <mergeCell ref="AF97:AI97"/>
    <mergeCell ref="AF94:AJ94"/>
    <mergeCell ref="K95:M95"/>
    <mergeCell ref="N95:Q95"/>
    <mergeCell ref="T95:V95"/>
    <mergeCell ref="W95:Z95"/>
    <mergeCell ref="AC95:AE95"/>
    <mergeCell ref="AF95:AI95"/>
    <mergeCell ref="K94:M94"/>
    <mergeCell ref="N94:R94"/>
    <mergeCell ref="T94:V94"/>
    <mergeCell ref="W94:AA94"/>
    <mergeCell ref="AC94:AE94"/>
    <mergeCell ref="K96:M96"/>
    <mergeCell ref="N96:R96"/>
    <mergeCell ref="T96:V96"/>
    <mergeCell ref="W96:AA96"/>
    <mergeCell ref="AC96:AE96"/>
    <mergeCell ref="AF99:AI99"/>
    <mergeCell ref="K98:M98"/>
    <mergeCell ref="N98:R98"/>
    <mergeCell ref="T98:V98"/>
    <mergeCell ref="W98:AA98"/>
    <mergeCell ref="AC98:AE98"/>
    <mergeCell ref="AF98:AJ98"/>
    <mergeCell ref="AH100:AI100"/>
    <mergeCell ref="B103:I104"/>
    <mergeCell ref="K104:O104"/>
    <mergeCell ref="P104:Q104"/>
    <mergeCell ref="T104:X104"/>
    <mergeCell ref="Y104:Z104"/>
    <mergeCell ref="AC104:AG104"/>
    <mergeCell ref="AH104:AI104"/>
    <mergeCell ref="B100:I102"/>
    <mergeCell ref="K100:O100"/>
    <mergeCell ref="P100:Q100"/>
    <mergeCell ref="T100:X100"/>
    <mergeCell ref="Y100:Z100"/>
    <mergeCell ref="AC100:AG100"/>
    <mergeCell ref="B94:I99"/>
    <mergeCell ref="K99:M99"/>
    <mergeCell ref="N99:Q99"/>
    <mergeCell ref="A109:O109"/>
    <mergeCell ref="V109:Z109"/>
    <mergeCell ref="A112:AJ112"/>
    <mergeCell ref="B116:I116"/>
    <mergeCell ref="J116:P116"/>
    <mergeCell ref="B117:I117"/>
    <mergeCell ref="B105:I106"/>
    <mergeCell ref="K105:P105"/>
    <mergeCell ref="T105:Y105"/>
    <mergeCell ref="AC105:AH105"/>
    <mergeCell ref="M106:O106"/>
    <mergeCell ref="P106:Q106"/>
    <mergeCell ref="V106:X106"/>
    <mergeCell ref="Y106:Z106"/>
    <mergeCell ref="AE106:AG106"/>
    <mergeCell ref="AH106:AI106"/>
    <mergeCell ref="B118:I119"/>
    <mergeCell ref="S118:W118"/>
    <mergeCell ref="Z118:AI118"/>
    <mergeCell ref="K119:R119"/>
    <mergeCell ref="U119:X119"/>
    <mergeCell ref="B120:I120"/>
    <mergeCell ref="K120:O120"/>
    <mergeCell ref="R120:W120"/>
    <mergeCell ref="Y120:AD120"/>
    <mergeCell ref="AE122:AI122"/>
    <mergeCell ref="B123:I123"/>
    <mergeCell ref="K123:P123"/>
    <mergeCell ref="R123:V123"/>
    <mergeCell ref="Y123:AC123"/>
    <mergeCell ref="AF123:AJ123"/>
    <mergeCell ref="B121:I121"/>
    <mergeCell ref="K121:O121"/>
    <mergeCell ref="R121:W121"/>
    <mergeCell ref="Y121:AD121"/>
    <mergeCell ref="B122:I122"/>
    <mergeCell ref="K122:P122"/>
    <mergeCell ref="R122:W122"/>
    <mergeCell ref="Y122:AC122"/>
    <mergeCell ref="B124:I124"/>
    <mergeCell ref="K124:M124"/>
    <mergeCell ref="R124:T124"/>
    <mergeCell ref="Y124:AA124"/>
    <mergeCell ref="AF124:AH124"/>
    <mergeCell ref="B125:I125"/>
    <mergeCell ref="J125:M125"/>
    <mergeCell ref="Q125:T125"/>
    <mergeCell ref="X125:AA125"/>
    <mergeCell ref="AE125:AH125"/>
    <mergeCell ref="B132:I132"/>
    <mergeCell ref="K132:O132"/>
    <mergeCell ref="R132:W132"/>
    <mergeCell ref="Y132:AD132"/>
    <mergeCell ref="B133:I133"/>
    <mergeCell ref="K133:O133"/>
    <mergeCell ref="R133:W133"/>
    <mergeCell ref="Y133:AD133"/>
    <mergeCell ref="B128:I128"/>
    <mergeCell ref="J128:P128"/>
    <mergeCell ref="B129:I129"/>
    <mergeCell ref="B130:I131"/>
    <mergeCell ref="S130:W130"/>
    <mergeCell ref="Z130:AI130"/>
    <mergeCell ref="K131:R131"/>
    <mergeCell ref="U131:X131"/>
    <mergeCell ref="B134:I134"/>
    <mergeCell ref="K134:P134"/>
    <mergeCell ref="R134:W134"/>
    <mergeCell ref="Y134:AC134"/>
    <mergeCell ref="AE134:AI134"/>
    <mergeCell ref="B135:I135"/>
    <mergeCell ref="K135:P135"/>
    <mergeCell ref="R135:V135"/>
    <mergeCell ref="Y135:AC135"/>
    <mergeCell ref="AF135:AJ135"/>
    <mergeCell ref="B136:I136"/>
    <mergeCell ref="K136:M136"/>
    <mergeCell ref="R136:T136"/>
    <mergeCell ref="Y136:AA136"/>
    <mergeCell ref="AF136:AH136"/>
    <mergeCell ref="B137:I137"/>
    <mergeCell ref="J137:M137"/>
    <mergeCell ref="Q137:T137"/>
    <mergeCell ref="X137:AA137"/>
    <mergeCell ref="AE137:AH137"/>
    <mergeCell ref="B144:I144"/>
    <mergeCell ref="K144:O144"/>
    <mergeCell ref="R144:W144"/>
    <mergeCell ref="Y144:AD144"/>
    <mergeCell ref="B145:I145"/>
    <mergeCell ref="K145:O145"/>
    <mergeCell ref="R145:W145"/>
    <mergeCell ref="Y145:AD145"/>
    <mergeCell ref="B140:I140"/>
    <mergeCell ref="J140:P140"/>
    <mergeCell ref="B141:I141"/>
    <mergeCell ref="B142:I143"/>
    <mergeCell ref="S142:W142"/>
    <mergeCell ref="Z142:AI142"/>
    <mergeCell ref="K143:R143"/>
    <mergeCell ref="U143:X143"/>
    <mergeCell ref="Y148:AA148"/>
    <mergeCell ref="AF148:AH148"/>
    <mergeCell ref="B149:I149"/>
    <mergeCell ref="J149:M149"/>
    <mergeCell ref="Q149:T149"/>
    <mergeCell ref="X149:AA149"/>
    <mergeCell ref="AE149:AH149"/>
    <mergeCell ref="B146:I146"/>
    <mergeCell ref="K146:P146"/>
    <mergeCell ref="R146:W146"/>
    <mergeCell ref="Y146:AC146"/>
    <mergeCell ref="AE146:AI146"/>
    <mergeCell ref="B147:I147"/>
    <mergeCell ref="K147:P147"/>
    <mergeCell ref="R147:V147"/>
    <mergeCell ref="Y147:AC147"/>
    <mergeCell ref="AF147:AJ147"/>
    <mergeCell ref="A152:M152"/>
    <mergeCell ref="B153:K153"/>
    <mergeCell ref="L153:S153"/>
    <mergeCell ref="B154:K154"/>
    <mergeCell ref="B155:K155"/>
    <mergeCell ref="B156:K156"/>
    <mergeCell ref="L156:P156"/>
    <mergeCell ref="Q156:R156"/>
    <mergeCell ref="B148:I148"/>
    <mergeCell ref="K148:M148"/>
    <mergeCell ref="R148:T148"/>
    <mergeCell ref="W158:AA158"/>
    <mergeCell ref="B159:K159"/>
    <mergeCell ref="L159:P159"/>
    <mergeCell ref="Q159:R159"/>
    <mergeCell ref="B160:K160"/>
    <mergeCell ref="L160:P160"/>
    <mergeCell ref="Q160:R160"/>
    <mergeCell ref="B157:K157"/>
    <mergeCell ref="L157:P157"/>
    <mergeCell ref="Q157:R157"/>
    <mergeCell ref="B158:K158"/>
    <mergeCell ref="M158:P158"/>
    <mergeCell ref="R158:U158"/>
    <mergeCell ref="B185:I185"/>
    <mergeCell ref="J185:AE185"/>
    <mergeCell ref="AF185:AK185"/>
    <mergeCell ref="A186:AL187"/>
    <mergeCell ref="B188:AE189"/>
    <mergeCell ref="AF188:AK188"/>
    <mergeCell ref="AF189:AH189"/>
    <mergeCell ref="AI189:AK189"/>
    <mergeCell ref="A163:AL181"/>
    <mergeCell ref="B183:AE183"/>
    <mergeCell ref="AF183:AK183"/>
    <mergeCell ref="B184:I184"/>
    <mergeCell ref="J184:AE184"/>
    <mergeCell ref="AF184:AK184"/>
    <mergeCell ref="B192:I192"/>
    <mergeCell ref="J192:AE192"/>
    <mergeCell ref="AF192:AH192"/>
    <mergeCell ref="AI192:AK192"/>
    <mergeCell ref="B193:AE193"/>
    <mergeCell ref="AF193:AH193"/>
    <mergeCell ref="AI193:AK193"/>
    <mergeCell ref="B190:I190"/>
    <mergeCell ref="J190:AE190"/>
    <mergeCell ref="AF190:AH190"/>
    <mergeCell ref="AI190:AK190"/>
    <mergeCell ref="B191:AE191"/>
    <mergeCell ref="AF191:AH191"/>
    <mergeCell ref="AI191:AK191"/>
    <mergeCell ref="B196:AE196"/>
    <mergeCell ref="AF196:AH196"/>
    <mergeCell ref="AI196:AK196"/>
    <mergeCell ref="B197:AE197"/>
    <mergeCell ref="AF197:AH197"/>
    <mergeCell ref="AI197:AK197"/>
    <mergeCell ref="B194:I194"/>
    <mergeCell ref="J194:AE194"/>
    <mergeCell ref="AF194:AH194"/>
    <mergeCell ref="AI194:AK194"/>
    <mergeCell ref="B195:I195"/>
    <mergeCell ref="J195:AE195"/>
    <mergeCell ref="AF195:AH195"/>
    <mergeCell ref="AI195:AK195"/>
    <mergeCell ref="B200:I200"/>
    <mergeCell ref="J200:AE200"/>
    <mergeCell ref="AF200:AH200"/>
    <mergeCell ref="AI200:AK200"/>
    <mergeCell ref="B201:I201"/>
    <mergeCell ref="J201:AE201"/>
    <mergeCell ref="AF201:AH201"/>
    <mergeCell ref="AI201:AK201"/>
    <mergeCell ref="B198:I198"/>
    <mergeCell ref="J198:AE198"/>
    <mergeCell ref="AF198:AH198"/>
    <mergeCell ref="AI198:AK198"/>
    <mergeCell ref="B199:I199"/>
    <mergeCell ref="J199:AE199"/>
    <mergeCell ref="AF199:AH199"/>
    <mergeCell ref="AI199:AK199"/>
    <mergeCell ref="B204:AE204"/>
    <mergeCell ref="AF204:AH204"/>
    <mergeCell ref="AI204:AK204"/>
    <mergeCell ref="A206:AL211"/>
    <mergeCell ref="B212:AG212"/>
    <mergeCell ref="AH212:AK212"/>
    <mergeCell ref="B202:I202"/>
    <mergeCell ref="J202:AE202"/>
    <mergeCell ref="AF202:AH202"/>
    <mergeCell ref="AI202:AK202"/>
    <mergeCell ref="B203:AE203"/>
    <mergeCell ref="AF203:AH203"/>
    <mergeCell ref="AI203:AK203"/>
    <mergeCell ref="B216:AG216"/>
    <mergeCell ref="AH216:AK216"/>
    <mergeCell ref="B217:AG217"/>
    <mergeCell ref="AH217:AK217"/>
    <mergeCell ref="A219:AL224"/>
    <mergeCell ref="B225:AG225"/>
    <mergeCell ref="AH225:AK225"/>
    <mergeCell ref="B213:AG213"/>
    <mergeCell ref="AH213:AK213"/>
    <mergeCell ref="B214:AG214"/>
    <mergeCell ref="AH214:AK214"/>
    <mergeCell ref="B215:AG215"/>
    <mergeCell ref="AH215:AK215"/>
    <mergeCell ref="B232:AG232"/>
    <mergeCell ref="AH232:AK232"/>
    <mergeCell ref="B233:AG233"/>
    <mergeCell ref="AH233:AK233"/>
    <mergeCell ref="B234:AG234"/>
    <mergeCell ref="AH234:AK234"/>
    <mergeCell ref="B226:AE226"/>
    <mergeCell ref="B227:AE227"/>
    <mergeCell ref="B228:AE228"/>
    <mergeCell ref="B229:AE229"/>
    <mergeCell ref="B230:AE230"/>
    <mergeCell ref="B231:AE231"/>
    <mergeCell ref="B238:AG238"/>
    <mergeCell ref="AH238:AK238"/>
    <mergeCell ref="B239:AG239"/>
    <mergeCell ref="AH239:AK239"/>
    <mergeCell ref="B240:AG240"/>
    <mergeCell ref="AH240:AK240"/>
    <mergeCell ref="B235:AG235"/>
    <mergeCell ref="AH235:AK235"/>
    <mergeCell ref="B236:AG236"/>
    <mergeCell ref="AH236:AK236"/>
    <mergeCell ref="B237:AG237"/>
    <mergeCell ref="AH237:AK237"/>
    <mergeCell ref="B244:AG244"/>
    <mergeCell ref="AH244:AK244"/>
    <mergeCell ref="B245:AG245"/>
    <mergeCell ref="AH245:AK245"/>
    <mergeCell ref="B246:AG246"/>
    <mergeCell ref="AH246:AK246"/>
    <mergeCell ref="B241:AG241"/>
    <mergeCell ref="AH241:AK241"/>
    <mergeCell ref="B242:AG242"/>
    <mergeCell ref="AH242:AK242"/>
    <mergeCell ref="B243:AG243"/>
    <mergeCell ref="AH243:AK243"/>
    <mergeCell ref="B250:AG250"/>
    <mergeCell ref="AH250:AK250"/>
    <mergeCell ref="B251:AG251"/>
    <mergeCell ref="AH251:AK251"/>
    <mergeCell ref="B252:AG252"/>
    <mergeCell ref="AH252:AK252"/>
    <mergeCell ref="B247:AG247"/>
    <mergeCell ref="AH247:AK247"/>
    <mergeCell ref="B248:AG248"/>
    <mergeCell ref="AH248:AK248"/>
    <mergeCell ref="B249:AG249"/>
    <mergeCell ref="AH249:AK249"/>
    <mergeCell ref="B256:AG256"/>
    <mergeCell ref="AH256:AK256"/>
    <mergeCell ref="B257:AG257"/>
    <mergeCell ref="AH257:AK257"/>
    <mergeCell ref="B258:AG258"/>
    <mergeCell ref="AH258:AK258"/>
    <mergeCell ref="B253:AG253"/>
    <mergeCell ref="AH253:AK253"/>
    <mergeCell ref="B254:AG254"/>
    <mergeCell ref="AH254:AK254"/>
    <mergeCell ref="B255:AG255"/>
    <mergeCell ref="AH255:AK255"/>
    <mergeCell ref="B262:AG262"/>
    <mergeCell ref="AH262:AK262"/>
    <mergeCell ref="B263:AG263"/>
    <mergeCell ref="AH263:AK263"/>
    <mergeCell ref="B264:AG264"/>
    <mergeCell ref="AH264:AK264"/>
    <mergeCell ref="B259:AG259"/>
    <mergeCell ref="AH259:AK259"/>
    <mergeCell ref="B260:AG260"/>
    <mergeCell ref="AH260:AK260"/>
    <mergeCell ref="B261:AG261"/>
    <mergeCell ref="AH261:AK261"/>
    <mergeCell ref="B268:AG268"/>
    <mergeCell ref="AH268:AK268"/>
    <mergeCell ref="B269:AG269"/>
    <mergeCell ref="AH269:AK269"/>
    <mergeCell ref="B270:AG270"/>
    <mergeCell ref="AH270:AK270"/>
    <mergeCell ref="B265:AG265"/>
    <mergeCell ref="AH265:AK265"/>
    <mergeCell ref="B266:AG266"/>
    <mergeCell ref="AH266:AK266"/>
    <mergeCell ref="B267:AG267"/>
    <mergeCell ref="AH267:AK267"/>
    <mergeCell ref="B274:AG274"/>
    <mergeCell ref="AH274:AK274"/>
    <mergeCell ref="B275:AG275"/>
    <mergeCell ref="AH275:AK275"/>
    <mergeCell ref="B276:AG276"/>
    <mergeCell ref="AH276:AK276"/>
    <mergeCell ref="B271:AG271"/>
    <mergeCell ref="AH271:AK271"/>
    <mergeCell ref="B272:AG272"/>
    <mergeCell ref="AH272:AK272"/>
    <mergeCell ref="B273:AG273"/>
    <mergeCell ref="AH273:AK273"/>
    <mergeCell ref="B280:AG280"/>
    <mergeCell ref="AH280:AK280"/>
    <mergeCell ref="B281:AG281"/>
    <mergeCell ref="AH281:AK281"/>
    <mergeCell ref="B282:AG282"/>
    <mergeCell ref="AH282:AK282"/>
    <mergeCell ref="B277:AG277"/>
    <mergeCell ref="AH277:AK277"/>
    <mergeCell ref="B278:AG278"/>
    <mergeCell ref="AH278:AK278"/>
    <mergeCell ref="B279:AG279"/>
    <mergeCell ref="AH279:AK279"/>
    <mergeCell ref="B286:AG286"/>
    <mergeCell ref="AH286:AK286"/>
    <mergeCell ref="B287:AG287"/>
    <mergeCell ref="AH287:AK287"/>
    <mergeCell ref="B288:AG288"/>
    <mergeCell ref="AH288:AK288"/>
    <mergeCell ref="B283:AG283"/>
    <mergeCell ref="AH283:AK283"/>
    <mergeCell ref="B284:AG284"/>
    <mergeCell ref="AH284:AK284"/>
    <mergeCell ref="B285:AG285"/>
    <mergeCell ref="AH285:AK285"/>
    <mergeCell ref="B292:AG292"/>
    <mergeCell ref="AH292:AK292"/>
    <mergeCell ref="B293:AG293"/>
    <mergeCell ref="AH293:AK293"/>
    <mergeCell ref="B294:AG294"/>
    <mergeCell ref="AH294:AK294"/>
    <mergeCell ref="B289:AG289"/>
    <mergeCell ref="AH289:AK289"/>
    <mergeCell ref="B290:AG290"/>
    <mergeCell ref="AH290:AK290"/>
    <mergeCell ref="B291:AG291"/>
    <mergeCell ref="AH291:AK291"/>
    <mergeCell ref="B298:AG298"/>
    <mergeCell ref="AH298:AK298"/>
    <mergeCell ref="A300:AL301"/>
    <mergeCell ref="B302:AG302"/>
    <mergeCell ref="AH302:AK302"/>
    <mergeCell ref="B303:AG303"/>
    <mergeCell ref="AH303:AK303"/>
    <mergeCell ref="B295:AG295"/>
    <mergeCell ref="AH295:AK295"/>
    <mergeCell ref="B296:AG296"/>
    <mergeCell ref="AH296:AK296"/>
    <mergeCell ref="B297:AG297"/>
    <mergeCell ref="AH297:AK297"/>
    <mergeCell ref="A330:AL344"/>
    <mergeCell ref="A345:AL357"/>
    <mergeCell ref="B307:AG307"/>
    <mergeCell ref="AH307:AK307"/>
    <mergeCell ref="B308:AG308"/>
    <mergeCell ref="AH308:AK308"/>
    <mergeCell ref="A310:AL314"/>
    <mergeCell ref="A315:AL329"/>
    <mergeCell ref="B304:AG304"/>
    <mergeCell ref="AH304:AK304"/>
    <mergeCell ref="B305:AG305"/>
    <mergeCell ref="AH305:AK305"/>
    <mergeCell ref="B306:AG306"/>
    <mergeCell ref="AH306:AK306"/>
  </mergeCells>
  <phoneticPr fontId="3"/>
  <conditionalFormatting sqref="BK147:XFD149 U148:W149 AM144:AU146 BF144:XFD146 AL147:AS147 AM116:XFD116 AL135 AB148:AD149 AI148:AS149 AM115 BJ115:XFD115 AM117:AN117 BH117:XFD117 AM118:XFD143 AM150:XFD162">
    <cfRule type="expression" priority="32">
      <formula>$T$84&lt;&gt;""</formula>
    </cfRule>
  </conditionalFormatting>
  <conditionalFormatting sqref="B90 A153:A161 B86 B153:B160">
    <cfRule type="expression" dxfId="29" priority="31">
      <formula>$AM86&lt;&gt;""</formula>
    </cfRule>
  </conditionalFormatting>
  <conditionalFormatting sqref="B103">
    <cfRule type="expression" dxfId="28" priority="30">
      <formula>$AM$103&lt;&gt;""</formula>
    </cfRule>
  </conditionalFormatting>
  <conditionalFormatting sqref="B93:I93 B91 B94">
    <cfRule type="expression" dxfId="27" priority="29">
      <formula>$AM$92&lt;&gt;""</formula>
    </cfRule>
  </conditionalFormatting>
  <conditionalFormatting sqref="B105">
    <cfRule type="expression" dxfId="26" priority="28">
      <formula>$AM$105&lt;&gt;""</formula>
    </cfRule>
  </conditionalFormatting>
  <conditionalFormatting sqref="B125:I127">
    <cfRule type="expression" dxfId="25" priority="33">
      <formula>#REF!&lt;&gt;""</formula>
    </cfRule>
  </conditionalFormatting>
  <conditionalFormatting sqref="B118">
    <cfRule type="expression" dxfId="24" priority="34">
      <formula>#REF!&lt;&gt;""</formula>
    </cfRule>
  </conditionalFormatting>
  <conditionalFormatting sqref="B117">
    <cfRule type="expression" dxfId="23" priority="35">
      <formula>#REF!&lt;&gt;""</formula>
    </cfRule>
  </conditionalFormatting>
  <conditionalFormatting sqref="B120:I120">
    <cfRule type="expression" dxfId="22" priority="36">
      <formula>#REF!&lt;&gt;""</formula>
    </cfRule>
  </conditionalFormatting>
  <conditionalFormatting sqref="B121:I121">
    <cfRule type="expression" dxfId="21" priority="37">
      <formula>#REF!&lt;&gt;""</formula>
    </cfRule>
  </conditionalFormatting>
  <conditionalFormatting sqref="B122:I122">
    <cfRule type="expression" dxfId="20" priority="38">
      <formula>#REF!&lt;&gt;""</formula>
    </cfRule>
  </conditionalFormatting>
  <conditionalFormatting sqref="B123">
    <cfRule type="expression" dxfId="19" priority="39">
      <formula>#REF!&lt;&gt;""</formula>
    </cfRule>
  </conditionalFormatting>
  <conditionalFormatting sqref="B124 B137:I137">
    <cfRule type="expression" dxfId="18" priority="40">
      <formula>#REF!&lt;&gt;""</formula>
    </cfRule>
  </conditionalFormatting>
  <conditionalFormatting sqref="B138:I139 B150:I151 A152">
    <cfRule type="expression" dxfId="17" priority="41">
      <formula>#REF!&lt;&gt;""</formula>
    </cfRule>
  </conditionalFormatting>
  <conditionalFormatting sqref="B130">
    <cfRule type="expression" dxfId="16" priority="22">
      <formula>#REF!&lt;&gt;""</formula>
    </cfRule>
  </conditionalFormatting>
  <conditionalFormatting sqref="B132:I132">
    <cfRule type="expression" dxfId="15" priority="23">
      <formula>#REF!&lt;&gt;""</formula>
    </cfRule>
  </conditionalFormatting>
  <conditionalFormatting sqref="B133:I133">
    <cfRule type="expression" dxfId="14" priority="24">
      <formula>#REF!&lt;&gt;""</formula>
    </cfRule>
  </conditionalFormatting>
  <conditionalFormatting sqref="B134:I134">
    <cfRule type="expression" dxfId="13" priority="25">
      <formula>#REF!&lt;&gt;""</formula>
    </cfRule>
  </conditionalFormatting>
  <conditionalFormatting sqref="B135">
    <cfRule type="expression" dxfId="12" priority="26">
      <formula>#REF!&lt;&gt;""</formula>
    </cfRule>
  </conditionalFormatting>
  <conditionalFormatting sqref="B136">
    <cfRule type="expression" dxfId="11" priority="27">
      <formula>#REF!&lt;&gt;""</formula>
    </cfRule>
  </conditionalFormatting>
  <conditionalFormatting sqref="B149:I149">
    <cfRule type="expression" dxfId="10" priority="21">
      <formula>#REF!&lt;&gt;""</formula>
    </cfRule>
  </conditionalFormatting>
  <conditionalFormatting sqref="B142">
    <cfRule type="expression" dxfId="9" priority="15">
      <formula>#REF!&lt;&gt;""</formula>
    </cfRule>
  </conditionalFormatting>
  <conditionalFormatting sqref="B144:I144">
    <cfRule type="expression" dxfId="8" priority="16">
      <formula>#REF!&lt;&gt;""</formula>
    </cfRule>
  </conditionalFormatting>
  <conditionalFormatting sqref="B145:I145">
    <cfRule type="expression" dxfId="7" priority="17">
      <formula>#REF!&lt;&gt;""</formula>
    </cfRule>
  </conditionalFormatting>
  <conditionalFormatting sqref="B146:I146">
    <cfRule type="expression" dxfId="6" priority="18">
      <formula>#REF!&lt;&gt;""</formula>
    </cfRule>
  </conditionalFormatting>
  <conditionalFormatting sqref="B147">
    <cfRule type="expression" dxfId="5" priority="19">
      <formula>#REF!&lt;&gt;""</formula>
    </cfRule>
  </conditionalFormatting>
  <conditionalFormatting sqref="B148">
    <cfRule type="expression" dxfId="4" priority="20">
      <formula>#REF!&lt;&gt;""</formula>
    </cfRule>
  </conditionalFormatting>
  <conditionalFormatting sqref="B88">
    <cfRule type="expression" dxfId="3" priority="14">
      <formula>$AM$88&lt;&gt;""</formula>
    </cfRule>
  </conditionalFormatting>
  <conditionalFormatting sqref="B100">
    <cfRule type="expression" dxfId="2" priority="13">
      <formula>$AM$92&lt;&gt;""</formula>
    </cfRule>
  </conditionalFormatting>
  <conditionalFormatting sqref="B129">
    <cfRule type="expression" dxfId="1" priority="12">
      <formula>#REF!&lt;&gt;""</formula>
    </cfRule>
  </conditionalFormatting>
  <conditionalFormatting sqref="B141">
    <cfRule type="expression" dxfId="0" priority="11">
      <formula>#REF!&lt;&gt;""</formula>
    </cfRule>
  </conditionalFormatting>
  <conditionalFormatting sqref="AL136:AL137">
    <cfRule type="expression" priority="10">
      <formula>$T$84&lt;&gt;""</formula>
    </cfRule>
  </conditionalFormatting>
  <conditionalFormatting sqref="AL123:AL125">
    <cfRule type="expression" priority="9">
      <formula>$T$84&lt;&gt;""</formula>
    </cfRule>
  </conditionalFormatting>
  <conditionalFormatting sqref="Q144:AD146">
    <cfRule type="expression" priority="8">
      <formula>$T$84&lt;&gt;""</formula>
    </cfRule>
  </conditionalFormatting>
  <conditionalFormatting sqref="Q147:AK147">
    <cfRule type="expression" priority="7">
      <formula>$T$84&lt;&gt;""</formula>
    </cfRule>
  </conditionalFormatting>
  <conditionalFormatting sqref="U136:W137 AB136:AD137 AI136:AK137">
    <cfRule type="expression" priority="6">
      <formula>$T$84&lt;&gt;""</formula>
    </cfRule>
  </conditionalFormatting>
  <conditionalFormatting sqref="Q132:AD134">
    <cfRule type="expression" priority="5">
      <formula>$T$84&lt;&gt;""</formula>
    </cfRule>
  </conditionalFormatting>
  <conditionalFormatting sqref="Q135:AK135">
    <cfRule type="expression" priority="4">
      <formula>$T$84&lt;&gt;""</formula>
    </cfRule>
  </conditionalFormatting>
  <conditionalFormatting sqref="U124:W125 AB124:AD125 AI124:AK125">
    <cfRule type="expression" priority="3">
      <formula>$T$84&lt;&gt;""</formula>
    </cfRule>
  </conditionalFormatting>
  <conditionalFormatting sqref="Q120:AD122">
    <cfRule type="expression" priority="2">
      <formula>$T$84&lt;&gt;""</formula>
    </cfRule>
  </conditionalFormatting>
  <conditionalFormatting sqref="Q123:AK123">
    <cfRule type="expression" priority="1">
      <formula>$T$84&lt;&gt;""</formula>
    </cfRule>
  </conditionalFormatting>
  <dataValidations count="9">
    <dataValidation type="list" allowBlank="1" showInputMessage="1" showErrorMessage="1" sqref="A12:L13" xr:uid="{4B07CC2B-0E18-4C00-9EA8-B75085BC09C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error="エラー07" sqref="T103:Y103 K103:P103 AC103:AH103" xr:uid="{E6B2356B-42E4-4732-B1D9-9ECB62992093}">
      <formula1>1</formula1>
      <formula2>100</formula2>
    </dataValidation>
    <dataValidation type="whole" allowBlank="1" showInputMessage="1" showErrorMessage="1" error="エラー77_x000a_" sqref="K105:P105 T105:Y105 AC105:AH105" xr:uid="{446F7385-AD0E-4508-AD7A-1143FBEC5278}">
      <formula1>0</formula1>
      <formula2>100</formula2>
    </dataValidation>
    <dataValidation type="decimal" operator="greaterThan" allowBlank="1" showInputMessage="1" showErrorMessage="1" sqref="L159:L161 K93:N93 T93:W93 AC93:AF93" xr:uid="{7488876B-7C41-4C50-A134-46D934C55072}">
      <formula1>0</formula1>
    </dataValidation>
    <dataValidation type="decimal" operator="greaterThan" allowBlank="1" showInputMessage="1" showErrorMessage="1" error="エラー08" sqref="R109:V109 AA109:AD109" xr:uid="{8A035027-76CC-4C0D-8080-5DE0C9179148}">
      <formula1>0</formula1>
    </dataValidation>
    <dataValidation type="whole" allowBlank="1" showInputMessage="1" showErrorMessage="1" sqref="L60:O61" xr:uid="{8477FE99-63E5-460D-991B-E0F539F916D2}">
      <formula1>1945</formula1>
      <formula2>2999</formula2>
    </dataValidation>
    <dataValidation type="whole" allowBlank="1" showInputMessage="1" showErrorMessage="1" sqref="Q60:S61" xr:uid="{F93795E4-2A88-495C-B0EE-6FCFA22BEA76}">
      <formula1>1</formula1>
      <formula2>12</formula2>
    </dataValidation>
    <dataValidation type="whole" allowBlank="1" showInputMessage="1" showErrorMessage="1" sqref="U60:W61" xr:uid="{664FF082-D626-422D-BC35-2EE3F1280895}">
      <formula1>1</formula1>
      <formula2>31</formula2>
    </dataValidation>
    <dataValidation operator="greaterThan" allowBlank="1" showInputMessage="1" showErrorMessage="1" sqref="R95 K94:K99 AA95 AC94:AC99 R97 R99 AA97 AA99 T94:T99 N94:N99 W94:W99 AJ95 AJ97 AJ99 AF94:AF99" xr:uid="{401AB165-C84D-4D70-8AC0-1A93E7E4F960}"/>
  </dataValidations>
  <pageMargins left="0.43307086614173229" right="0.23622047244094491" top="0.55118110236220474" bottom="0.35433070866141736" header="0.31496062992125984" footer="0.31496062992125984"/>
  <pageSetup paperSize="9" orientation="portrait" blackAndWhite="1" r:id="rId1"/>
  <ignoredErrors>
    <ignoredError sqref="I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6369" r:id="rId4" name="チェック1">
              <controlPr defaultSize="0" autoFill="0" autoLine="0" autoPict="0">
                <anchor moveWithCells="1">
                  <from>
                    <xdr:col>9</xdr:col>
                    <xdr:colOff>0</xdr:colOff>
                    <xdr:row>64</xdr:row>
                    <xdr:rowOff>0</xdr:rowOff>
                  </from>
                  <to>
                    <xdr:col>10</xdr:col>
                    <xdr:colOff>0</xdr:colOff>
                    <xdr:row>65</xdr:row>
                    <xdr:rowOff>47625</xdr:rowOff>
                  </to>
                </anchor>
              </controlPr>
            </control>
          </mc:Choice>
        </mc:AlternateContent>
        <mc:AlternateContent xmlns:mc="http://schemas.openxmlformats.org/markup-compatibility/2006">
          <mc:Choice Requires="x14">
            <control shapeId="186370" r:id="rId5" name="チェック2">
              <controlPr defaultSize="0" autoFill="0" autoLine="0" autoPict="0">
                <anchor moveWithCells="1">
                  <from>
                    <xdr:col>16</xdr:col>
                    <xdr:colOff>180975</xdr:colOff>
                    <xdr:row>64</xdr:row>
                    <xdr:rowOff>0</xdr:rowOff>
                  </from>
                  <to>
                    <xdr:col>17</xdr:col>
                    <xdr:colOff>0</xdr:colOff>
                    <xdr:row>65</xdr:row>
                    <xdr:rowOff>47625</xdr:rowOff>
                  </to>
                </anchor>
              </controlPr>
            </control>
          </mc:Choice>
        </mc:AlternateContent>
        <mc:AlternateContent xmlns:mc="http://schemas.openxmlformats.org/markup-compatibility/2006">
          <mc:Choice Requires="x14">
            <control shapeId="186371" r:id="rId6" name="チェック3">
              <controlPr defaultSize="0" autoFill="0" autoLine="0" autoPict="0">
                <anchor moveWithCells="1">
                  <from>
                    <xdr:col>26</xdr:col>
                    <xdr:colOff>180975</xdr:colOff>
                    <xdr:row>64</xdr:row>
                    <xdr:rowOff>0</xdr:rowOff>
                  </from>
                  <to>
                    <xdr:col>27</xdr:col>
                    <xdr:colOff>0</xdr:colOff>
                    <xdr:row>65</xdr:row>
                    <xdr:rowOff>47625</xdr:rowOff>
                  </to>
                </anchor>
              </controlPr>
            </control>
          </mc:Choice>
        </mc:AlternateContent>
        <mc:AlternateContent xmlns:mc="http://schemas.openxmlformats.org/markup-compatibility/2006">
          <mc:Choice Requires="x14">
            <control shapeId="186372" r:id="rId7" name="チェック4">
              <controlPr defaultSize="0" autoFill="0" autoLine="0" autoPict="0">
                <anchor moveWithCells="1">
                  <from>
                    <xdr:col>9</xdr:col>
                    <xdr:colOff>0</xdr:colOff>
                    <xdr:row>65</xdr:row>
                    <xdr:rowOff>0</xdr:rowOff>
                  </from>
                  <to>
                    <xdr:col>10</xdr:col>
                    <xdr:colOff>0</xdr:colOff>
                    <xdr:row>66</xdr:row>
                    <xdr:rowOff>47625</xdr:rowOff>
                  </to>
                </anchor>
              </controlPr>
            </control>
          </mc:Choice>
        </mc:AlternateContent>
        <mc:AlternateContent xmlns:mc="http://schemas.openxmlformats.org/markup-compatibility/2006">
          <mc:Choice Requires="x14">
            <control shapeId="186373" r:id="rId8" name="チェック5">
              <controlPr defaultSize="0" autoFill="0" autoLine="0" autoPict="0">
                <anchor moveWithCells="1">
                  <from>
                    <xdr:col>16</xdr:col>
                    <xdr:colOff>180975</xdr:colOff>
                    <xdr:row>65</xdr:row>
                    <xdr:rowOff>0</xdr:rowOff>
                  </from>
                  <to>
                    <xdr:col>17</xdr:col>
                    <xdr:colOff>0</xdr:colOff>
                    <xdr:row>66</xdr:row>
                    <xdr:rowOff>47625</xdr:rowOff>
                  </to>
                </anchor>
              </controlPr>
            </control>
          </mc:Choice>
        </mc:AlternateContent>
        <mc:AlternateContent xmlns:mc="http://schemas.openxmlformats.org/markup-compatibility/2006">
          <mc:Choice Requires="x14">
            <control shapeId="186374" r:id="rId9" name="チェック6">
              <controlPr defaultSize="0" autoFill="0" autoLine="0" autoPict="0">
                <anchor moveWithCells="1">
                  <from>
                    <xdr:col>26</xdr:col>
                    <xdr:colOff>180975</xdr:colOff>
                    <xdr:row>65</xdr:row>
                    <xdr:rowOff>0</xdr:rowOff>
                  </from>
                  <to>
                    <xdr:col>27</xdr:col>
                    <xdr:colOff>0</xdr:colOff>
                    <xdr:row>66</xdr:row>
                    <xdr:rowOff>47625</xdr:rowOff>
                  </to>
                </anchor>
              </controlPr>
            </control>
          </mc:Choice>
        </mc:AlternateContent>
        <mc:AlternateContent xmlns:mc="http://schemas.openxmlformats.org/markup-compatibility/2006">
          <mc:Choice Requires="x14">
            <control shapeId="186375" r:id="rId10" name="チェック17">
              <controlPr defaultSize="0" autoFill="0" autoLine="0" autoPict="0">
                <anchor moveWithCells="1">
                  <from>
                    <xdr:col>8</xdr:col>
                    <xdr:colOff>209550</xdr:colOff>
                    <xdr:row>77</xdr:row>
                    <xdr:rowOff>0</xdr:rowOff>
                  </from>
                  <to>
                    <xdr:col>8</xdr:col>
                    <xdr:colOff>209550</xdr:colOff>
                    <xdr:row>79</xdr:row>
                    <xdr:rowOff>0</xdr:rowOff>
                  </to>
                </anchor>
              </controlPr>
            </control>
          </mc:Choice>
        </mc:AlternateContent>
        <mc:AlternateContent xmlns:mc="http://schemas.openxmlformats.org/markup-compatibility/2006">
          <mc:Choice Requires="x14">
            <control shapeId="186376" r:id="rId11" name="チェック19">
              <controlPr defaultSize="0" autoFill="0" autoLine="0" autoPict="0">
                <anchor moveWithCells="1">
                  <from>
                    <xdr:col>19</xdr:col>
                    <xdr:colOff>0</xdr:colOff>
                    <xdr:row>77</xdr:row>
                    <xdr:rowOff>0</xdr:rowOff>
                  </from>
                  <to>
                    <xdr:col>20</xdr:col>
                    <xdr:colOff>0</xdr:colOff>
                    <xdr:row>79</xdr:row>
                    <xdr:rowOff>0</xdr:rowOff>
                  </to>
                </anchor>
              </controlPr>
            </control>
          </mc:Choice>
        </mc:AlternateContent>
        <mc:AlternateContent xmlns:mc="http://schemas.openxmlformats.org/markup-compatibility/2006">
          <mc:Choice Requires="x14">
            <control shapeId="186377" r:id="rId12" name="チェック20">
              <controlPr defaultSize="0" autoFill="0" autoLine="0" autoPict="0">
                <anchor moveWithCells="1">
                  <from>
                    <xdr:col>24</xdr:col>
                    <xdr:colOff>0</xdr:colOff>
                    <xdr:row>77</xdr:row>
                    <xdr:rowOff>0</xdr:rowOff>
                  </from>
                  <to>
                    <xdr:col>25</xdr:col>
                    <xdr:colOff>0</xdr:colOff>
                    <xdr:row>79</xdr:row>
                    <xdr:rowOff>0</xdr:rowOff>
                  </to>
                </anchor>
              </controlPr>
            </control>
          </mc:Choice>
        </mc:AlternateContent>
        <mc:AlternateContent xmlns:mc="http://schemas.openxmlformats.org/markup-compatibility/2006">
          <mc:Choice Requires="x14">
            <control shapeId="186378" r:id="rId13" name="チェック68">
              <controlPr defaultSize="0" autoFill="0" autoLine="0" autoPict="0">
                <anchor moveWithCells="1">
                  <from>
                    <xdr:col>9</xdr:col>
                    <xdr:colOff>0</xdr:colOff>
                    <xdr:row>117</xdr:row>
                    <xdr:rowOff>0</xdr:rowOff>
                  </from>
                  <to>
                    <xdr:col>10</xdr:col>
                    <xdr:colOff>0</xdr:colOff>
                    <xdr:row>118</xdr:row>
                    <xdr:rowOff>38100</xdr:rowOff>
                  </to>
                </anchor>
              </controlPr>
            </control>
          </mc:Choice>
        </mc:AlternateContent>
        <mc:AlternateContent xmlns:mc="http://schemas.openxmlformats.org/markup-compatibility/2006">
          <mc:Choice Requires="x14">
            <control shapeId="186379" r:id="rId14" name="チェック69">
              <controlPr defaultSize="0" autoFill="0" autoLine="0" autoPict="0">
                <anchor moveWithCells="1">
                  <from>
                    <xdr:col>16</xdr:col>
                    <xdr:colOff>180975</xdr:colOff>
                    <xdr:row>117</xdr:row>
                    <xdr:rowOff>0</xdr:rowOff>
                  </from>
                  <to>
                    <xdr:col>17</xdr:col>
                    <xdr:colOff>0</xdr:colOff>
                    <xdr:row>118</xdr:row>
                    <xdr:rowOff>38100</xdr:rowOff>
                  </to>
                </anchor>
              </controlPr>
            </control>
          </mc:Choice>
        </mc:AlternateContent>
        <mc:AlternateContent xmlns:mc="http://schemas.openxmlformats.org/markup-compatibility/2006">
          <mc:Choice Requires="x14">
            <control shapeId="186380" r:id="rId15" name="チェック70">
              <controlPr defaultSize="0" autoFill="0" autoLine="0" autoPict="0">
                <anchor moveWithCells="1">
                  <from>
                    <xdr:col>24</xdr:col>
                    <xdr:colOff>0</xdr:colOff>
                    <xdr:row>117</xdr:row>
                    <xdr:rowOff>0</xdr:rowOff>
                  </from>
                  <to>
                    <xdr:col>25</xdr:col>
                    <xdr:colOff>0</xdr:colOff>
                    <xdr:row>118</xdr:row>
                    <xdr:rowOff>38100</xdr:rowOff>
                  </to>
                </anchor>
              </controlPr>
            </control>
          </mc:Choice>
        </mc:AlternateContent>
        <mc:AlternateContent xmlns:mc="http://schemas.openxmlformats.org/markup-compatibility/2006">
          <mc:Choice Requires="x14">
            <control shapeId="186381" r:id="rId16" name="チェック71">
              <controlPr defaultSize="0" autoFill="0" autoLine="0" autoPict="0">
                <anchor moveWithCells="1">
                  <from>
                    <xdr:col>9</xdr:col>
                    <xdr:colOff>0</xdr:colOff>
                    <xdr:row>118</xdr:row>
                    <xdr:rowOff>0</xdr:rowOff>
                  </from>
                  <to>
                    <xdr:col>10</xdr:col>
                    <xdr:colOff>0</xdr:colOff>
                    <xdr:row>119</xdr:row>
                    <xdr:rowOff>38100</xdr:rowOff>
                  </to>
                </anchor>
              </controlPr>
            </control>
          </mc:Choice>
        </mc:AlternateContent>
        <mc:AlternateContent xmlns:mc="http://schemas.openxmlformats.org/markup-compatibility/2006">
          <mc:Choice Requires="x14">
            <control shapeId="186382" r:id="rId17" name="チェック72">
              <controlPr defaultSize="0" autoFill="0" autoLine="0" autoPict="0">
                <anchor moveWithCells="1">
                  <from>
                    <xdr:col>19</xdr:col>
                    <xdr:colOff>0</xdr:colOff>
                    <xdr:row>118</xdr:row>
                    <xdr:rowOff>0</xdr:rowOff>
                  </from>
                  <to>
                    <xdr:col>20</xdr:col>
                    <xdr:colOff>0</xdr:colOff>
                    <xdr:row>119</xdr:row>
                    <xdr:rowOff>38100</xdr:rowOff>
                  </to>
                </anchor>
              </controlPr>
            </control>
          </mc:Choice>
        </mc:AlternateContent>
        <mc:AlternateContent xmlns:mc="http://schemas.openxmlformats.org/markup-compatibility/2006">
          <mc:Choice Requires="x14">
            <control shapeId="186383" r:id="rId18" name="Check Box 15">
              <controlPr defaultSize="0" autoFill="0" autoLine="0" autoPict="0">
                <anchor moveWithCells="1">
                  <from>
                    <xdr:col>30</xdr:col>
                    <xdr:colOff>0</xdr:colOff>
                    <xdr:row>67</xdr:row>
                    <xdr:rowOff>0</xdr:rowOff>
                  </from>
                  <to>
                    <xdr:col>31</xdr:col>
                    <xdr:colOff>0</xdr:colOff>
                    <xdr:row>69</xdr:row>
                    <xdr:rowOff>0</xdr:rowOff>
                  </to>
                </anchor>
              </controlPr>
            </control>
          </mc:Choice>
        </mc:AlternateContent>
        <mc:AlternateContent xmlns:mc="http://schemas.openxmlformats.org/markup-compatibility/2006">
          <mc:Choice Requires="x14">
            <control shapeId="186384" r:id="rId19" name="Check Box 16">
              <controlPr defaultSize="0" autoFill="0" autoLine="0" autoPict="0">
                <anchor moveWithCells="1">
                  <from>
                    <xdr:col>9</xdr:col>
                    <xdr:colOff>0</xdr:colOff>
                    <xdr:row>66</xdr:row>
                    <xdr:rowOff>0</xdr:rowOff>
                  </from>
                  <to>
                    <xdr:col>10</xdr:col>
                    <xdr:colOff>0</xdr:colOff>
                    <xdr:row>67</xdr:row>
                    <xdr:rowOff>47625</xdr:rowOff>
                  </to>
                </anchor>
              </controlPr>
            </control>
          </mc:Choice>
        </mc:AlternateContent>
        <mc:AlternateContent xmlns:mc="http://schemas.openxmlformats.org/markup-compatibility/2006">
          <mc:Choice Requires="x14">
            <control shapeId="186385" r:id="rId20" name="Check Box 17">
              <controlPr defaultSize="0" autoFill="0" autoLine="0" autoPict="0">
                <anchor moveWithCells="1">
                  <from>
                    <xdr:col>20</xdr:col>
                    <xdr:colOff>0</xdr:colOff>
                    <xdr:row>66</xdr:row>
                    <xdr:rowOff>0</xdr:rowOff>
                  </from>
                  <to>
                    <xdr:col>21</xdr:col>
                    <xdr:colOff>0</xdr:colOff>
                    <xdr:row>67</xdr:row>
                    <xdr:rowOff>47625</xdr:rowOff>
                  </to>
                </anchor>
              </controlPr>
            </control>
          </mc:Choice>
        </mc:AlternateContent>
        <mc:AlternateContent xmlns:mc="http://schemas.openxmlformats.org/markup-compatibility/2006">
          <mc:Choice Requires="x14">
            <control shapeId="186386" r:id="rId21" name="Check Box 18">
              <controlPr defaultSize="0" autoFill="0" autoLine="0" autoPict="0">
                <anchor moveWithCells="1">
                  <from>
                    <xdr:col>9</xdr:col>
                    <xdr:colOff>0</xdr:colOff>
                    <xdr:row>67</xdr:row>
                    <xdr:rowOff>0</xdr:rowOff>
                  </from>
                  <to>
                    <xdr:col>10</xdr:col>
                    <xdr:colOff>0</xdr:colOff>
                    <xdr:row>69</xdr:row>
                    <xdr:rowOff>0</xdr:rowOff>
                  </to>
                </anchor>
              </controlPr>
            </control>
          </mc:Choice>
        </mc:AlternateContent>
        <mc:AlternateContent xmlns:mc="http://schemas.openxmlformats.org/markup-compatibility/2006">
          <mc:Choice Requires="x14">
            <control shapeId="186387" r:id="rId22" name="Check Box 19">
              <controlPr defaultSize="0" autoFill="0" autoLine="0" autoPict="0">
                <anchor moveWithCells="1">
                  <from>
                    <xdr:col>20</xdr:col>
                    <xdr:colOff>0</xdr:colOff>
                    <xdr:row>67</xdr:row>
                    <xdr:rowOff>0</xdr:rowOff>
                  </from>
                  <to>
                    <xdr:col>21</xdr:col>
                    <xdr:colOff>0</xdr:colOff>
                    <xdr:row>69</xdr:row>
                    <xdr:rowOff>0</xdr:rowOff>
                  </to>
                </anchor>
              </controlPr>
            </control>
          </mc:Choice>
        </mc:AlternateContent>
        <mc:AlternateContent xmlns:mc="http://schemas.openxmlformats.org/markup-compatibility/2006">
          <mc:Choice Requires="x14">
            <control shapeId="186388" r:id="rId23" name="Check Box 20">
              <controlPr defaultSize="0" autoFill="0" autoLine="0" autoPict="0">
                <anchor moveWithCells="1">
                  <from>
                    <xdr:col>8</xdr:col>
                    <xdr:colOff>209550</xdr:colOff>
                    <xdr:row>100</xdr:row>
                    <xdr:rowOff>0</xdr:rowOff>
                  </from>
                  <to>
                    <xdr:col>8</xdr:col>
                    <xdr:colOff>209550</xdr:colOff>
                    <xdr:row>101</xdr:row>
                    <xdr:rowOff>47625</xdr:rowOff>
                  </to>
                </anchor>
              </controlPr>
            </control>
          </mc:Choice>
        </mc:AlternateContent>
        <mc:AlternateContent xmlns:mc="http://schemas.openxmlformats.org/markup-compatibility/2006">
          <mc:Choice Requires="x14">
            <control shapeId="186389" r:id="rId24" name="チェック90">
              <controlPr defaultSize="0" autoFill="0" autoLine="0" autoPict="0">
                <anchor moveWithCells="1">
                  <from>
                    <xdr:col>11</xdr:col>
                    <xdr:colOff>0</xdr:colOff>
                    <xdr:row>157</xdr:row>
                    <xdr:rowOff>0</xdr:rowOff>
                  </from>
                  <to>
                    <xdr:col>11</xdr:col>
                    <xdr:colOff>180975</xdr:colOff>
                    <xdr:row>158</xdr:row>
                    <xdr:rowOff>38100</xdr:rowOff>
                  </to>
                </anchor>
              </controlPr>
            </control>
          </mc:Choice>
        </mc:AlternateContent>
        <mc:AlternateContent xmlns:mc="http://schemas.openxmlformats.org/markup-compatibility/2006">
          <mc:Choice Requires="x14">
            <control shapeId="186390" r:id="rId25" name="チェック91">
              <controlPr defaultSize="0" autoFill="0" autoLine="0" autoPict="0">
                <anchor moveWithCells="1">
                  <from>
                    <xdr:col>16</xdr:col>
                    <xdr:colOff>0</xdr:colOff>
                    <xdr:row>157</xdr:row>
                    <xdr:rowOff>0</xdr:rowOff>
                  </from>
                  <to>
                    <xdr:col>17</xdr:col>
                    <xdr:colOff>0</xdr:colOff>
                    <xdr:row>158</xdr:row>
                    <xdr:rowOff>38100</xdr:rowOff>
                  </to>
                </anchor>
              </controlPr>
            </control>
          </mc:Choice>
        </mc:AlternateContent>
        <mc:AlternateContent xmlns:mc="http://schemas.openxmlformats.org/markup-compatibility/2006">
          <mc:Choice Requires="x14">
            <control shapeId="186391" r:id="rId26" name="チェック92">
              <controlPr defaultSize="0" autoFill="0" autoLine="0" autoPict="0">
                <anchor moveWithCells="1">
                  <from>
                    <xdr:col>21</xdr:col>
                    <xdr:colOff>0</xdr:colOff>
                    <xdr:row>157</xdr:row>
                    <xdr:rowOff>0</xdr:rowOff>
                  </from>
                  <to>
                    <xdr:col>22</xdr:col>
                    <xdr:colOff>0</xdr:colOff>
                    <xdr:row>158</xdr:row>
                    <xdr:rowOff>38100</xdr:rowOff>
                  </to>
                </anchor>
              </controlPr>
            </control>
          </mc:Choice>
        </mc:AlternateContent>
        <mc:AlternateContent xmlns:mc="http://schemas.openxmlformats.org/markup-compatibility/2006">
          <mc:Choice Requires="x14">
            <control shapeId="186392" r:id="rId27" name="チェック12">
              <controlPr defaultSize="0" autoFill="0" autoLine="0" autoPict="0">
                <anchor moveWithCells="1">
                  <from>
                    <xdr:col>8</xdr:col>
                    <xdr:colOff>209550</xdr:colOff>
                    <xdr:row>72</xdr:row>
                    <xdr:rowOff>0</xdr:rowOff>
                  </from>
                  <to>
                    <xdr:col>8</xdr:col>
                    <xdr:colOff>209550</xdr:colOff>
                    <xdr:row>73</xdr:row>
                    <xdr:rowOff>47625</xdr:rowOff>
                  </to>
                </anchor>
              </controlPr>
            </control>
          </mc:Choice>
        </mc:AlternateContent>
        <mc:AlternateContent xmlns:mc="http://schemas.openxmlformats.org/markup-compatibility/2006">
          <mc:Choice Requires="x14">
            <control shapeId="186393" r:id="rId28" name="チェック13">
              <controlPr defaultSize="0" autoFill="0" autoLine="0" autoPict="0">
                <anchor moveWithCells="1">
                  <from>
                    <xdr:col>25</xdr:col>
                    <xdr:colOff>0</xdr:colOff>
                    <xdr:row>72</xdr:row>
                    <xdr:rowOff>0</xdr:rowOff>
                  </from>
                  <to>
                    <xdr:col>26</xdr:col>
                    <xdr:colOff>0</xdr:colOff>
                    <xdr:row>73</xdr:row>
                    <xdr:rowOff>47625</xdr:rowOff>
                  </to>
                </anchor>
              </controlPr>
            </control>
          </mc:Choice>
        </mc:AlternateContent>
        <mc:AlternateContent xmlns:mc="http://schemas.openxmlformats.org/markup-compatibility/2006">
          <mc:Choice Requires="x14">
            <control shapeId="186394" r:id="rId29" name="チェック14">
              <controlPr defaultSize="0" autoFill="0" autoLine="0" autoPict="0">
                <anchor moveWithCells="1">
                  <from>
                    <xdr:col>8</xdr:col>
                    <xdr:colOff>209550</xdr:colOff>
                    <xdr:row>73</xdr:row>
                    <xdr:rowOff>0</xdr:rowOff>
                  </from>
                  <to>
                    <xdr:col>8</xdr:col>
                    <xdr:colOff>209550</xdr:colOff>
                    <xdr:row>74</xdr:row>
                    <xdr:rowOff>47625</xdr:rowOff>
                  </to>
                </anchor>
              </controlPr>
            </control>
          </mc:Choice>
        </mc:AlternateContent>
        <mc:AlternateContent xmlns:mc="http://schemas.openxmlformats.org/markup-compatibility/2006">
          <mc:Choice Requires="x14">
            <control shapeId="186395" r:id="rId30" name="チェック15">
              <controlPr defaultSize="0" autoFill="0" autoLine="0" autoPict="0">
                <anchor moveWithCells="1">
                  <from>
                    <xdr:col>25</xdr:col>
                    <xdr:colOff>0</xdr:colOff>
                    <xdr:row>73</xdr:row>
                    <xdr:rowOff>0</xdr:rowOff>
                  </from>
                  <to>
                    <xdr:col>26</xdr:col>
                    <xdr:colOff>0</xdr:colOff>
                    <xdr:row>74</xdr:row>
                    <xdr:rowOff>47625</xdr:rowOff>
                  </to>
                </anchor>
              </controlPr>
            </control>
          </mc:Choice>
        </mc:AlternateContent>
        <mc:AlternateContent xmlns:mc="http://schemas.openxmlformats.org/markup-compatibility/2006">
          <mc:Choice Requires="x14">
            <control shapeId="186396" r:id="rId31" name="チェック16">
              <controlPr defaultSize="0" autoFill="0" autoLine="0" autoPict="0">
                <anchor moveWithCells="1">
                  <from>
                    <xdr:col>8</xdr:col>
                    <xdr:colOff>209550</xdr:colOff>
                    <xdr:row>74</xdr:row>
                    <xdr:rowOff>0</xdr:rowOff>
                  </from>
                  <to>
                    <xdr:col>8</xdr:col>
                    <xdr:colOff>209550</xdr:colOff>
                    <xdr:row>76</xdr:row>
                    <xdr:rowOff>0</xdr:rowOff>
                  </to>
                </anchor>
              </controlPr>
            </control>
          </mc:Choice>
        </mc:AlternateContent>
        <mc:AlternateContent xmlns:mc="http://schemas.openxmlformats.org/markup-compatibility/2006">
          <mc:Choice Requires="x14">
            <control shapeId="186397" r:id="rId32" name="Check Box 29">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398" r:id="rId33" name="Check Box 30">
              <controlPr defaultSize="0" autoFill="0" autoLine="0" autoPict="0">
                <anchor moveWithCells="1">
                  <from>
                    <xdr:col>9</xdr:col>
                    <xdr:colOff>0</xdr:colOff>
                    <xdr:row>122</xdr:row>
                    <xdr:rowOff>0</xdr:rowOff>
                  </from>
                  <to>
                    <xdr:col>10</xdr:col>
                    <xdr:colOff>0</xdr:colOff>
                    <xdr:row>123</xdr:row>
                    <xdr:rowOff>38100</xdr:rowOff>
                  </to>
                </anchor>
              </controlPr>
            </control>
          </mc:Choice>
        </mc:AlternateContent>
        <mc:AlternateContent xmlns:mc="http://schemas.openxmlformats.org/markup-compatibility/2006">
          <mc:Choice Requires="x14">
            <control shapeId="186399" r:id="rId34" name="チェック83">
              <controlPr defaultSize="0" autoFill="0" autoLine="0" autoPict="0">
                <anchor moveWithCells="1">
                  <from>
                    <xdr:col>15</xdr:col>
                    <xdr:colOff>180975</xdr:colOff>
                    <xdr:row>122</xdr:row>
                    <xdr:rowOff>0</xdr:rowOff>
                  </from>
                  <to>
                    <xdr:col>16</xdr:col>
                    <xdr:colOff>0</xdr:colOff>
                    <xdr:row>123</xdr:row>
                    <xdr:rowOff>38100</xdr:rowOff>
                  </to>
                </anchor>
              </controlPr>
            </control>
          </mc:Choice>
        </mc:AlternateContent>
        <mc:AlternateContent xmlns:mc="http://schemas.openxmlformats.org/markup-compatibility/2006">
          <mc:Choice Requires="x14">
            <control shapeId="186400" r:id="rId35" name="チェック84">
              <controlPr defaultSize="0" autoFill="0" autoLine="0" autoPict="0">
                <anchor moveWithCells="1">
                  <from>
                    <xdr:col>22</xdr:col>
                    <xdr:colOff>180975</xdr:colOff>
                    <xdr:row>122</xdr:row>
                    <xdr:rowOff>0</xdr:rowOff>
                  </from>
                  <to>
                    <xdr:col>23</xdr:col>
                    <xdr:colOff>0</xdr:colOff>
                    <xdr:row>123</xdr:row>
                    <xdr:rowOff>38100</xdr:rowOff>
                  </to>
                </anchor>
              </controlPr>
            </control>
          </mc:Choice>
        </mc:AlternateContent>
        <mc:AlternateContent xmlns:mc="http://schemas.openxmlformats.org/markup-compatibility/2006">
          <mc:Choice Requires="x14">
            <control shapeId="186401" r:id="rId36" name="チェック85">
              <controlPr defaultSize="0" autoFill="0" autoLine="0" autoPict="0">
                <anchor moveWithCells="1">
                  <from>
                    <xdr:col>29</xdr:col>
                    <xdr:colOff>180975</xdr:colOff>
                    <xdr:row>122</xdr:row>
                    <xdr:rowOff>0</xdr:rowOff>
                  </from>
                  <to>
                    <xdr:col>30</xdr:col>
                    <xdr:colOff>0</xdr:colOff>
                    <xdr:row>123</xdr:row>
                    <xdr:rowOff>38100</xdr:rowOff>
                  </to>
                </anchor>
              </controlPr>
            </control>
          </mc:Choice>
        </mc:AlternateContent>
        <mc:AlternateContent xmlns:mc="http://schemas.openxmlformats.org/markup-compatibility/2006">
          <mc:Choice Requires="x14">
            <control shapeId="186402" r:id="rId37" name="チェック73">
              <controlPr defaultSize="0" autoFill="0" autoLine="0" autoPict="0">
                <anchor moveWithCells="1">
                  <from>
                    <xdr:col>9</xdr:col>
                    <xdr:colOff>0</xdr:colOff>
                    <xdr:row>119</xdr:row>
                    <xdr:rowOff>0</xdr:rowOff>
                  </from>
                  <to>
                    <xdr:col>10</xdr:col>
                    <xdr:colOff>0</xdr:colOff>
                    <xdr:row>120</xdr:row>
                    <xdr:rowOff>38100</xdr:rowOff>
                  </to>
                </anchor>
              </controlPr>
            </control>
          </mc:Choice>
        </mc:AlternateContent>
        <mc:AlternateContent xmlns:mc="http://schemas.openxmlformats.org/markup-compatibility/2006">
          <mc:Choice Requires="x14">
            <control shapeId="186403" r:id="rId38" name="チェック74">
              <controlPr defaultSize="0" autoFill="0" autoLine="0" autoPict="0">
                <anchor moveWithCells="1">
                  <from>
                    <xdr:col>15</xdr:col>
                    <xdr:colOff>180975</xdr:colOff>
                    <xdr:row>119</xdr:row>
                    <xdr:rowOff>0</xdr:rowOff>
                  </from>
                  <to>
                    <xdr:col>16</xdr:col>
                    <xdr:colOff>0</xdr:colOff>
                    <xdr:row>120</xdr:row>
                    <xdr:rowOff>38100</xdr:rowOff>
                  </to>
                </anchor>
              </controlPr>
            </control>
          </mc:Choice>
        </mc:AlternateContent>
        <mc:AlternateContent xmlns:mc="http://schemas.openxmlformats.org/markup-compatibility/2006">
          <mc:Choice Requires="x14">
            <control shapeId="186404" r:id="rId39" name="チェック75">
              <controlPr defaultSize="0" autoFill="0" autoLine="0" autoPict="0">
                <anchor moveWithCells="1">
                  <from>
                    <xdr:col>23</xdr:col>
                    <xdr:colOff>0</xdr:colOff>
                    <xdr:row>119</xdr:row>
                    <xdr:rowOff>0</xdr:rowOff>
                  </from>
                  <to>
                    <xdr:col>24</xdr:col>
                    <xdr:colOff>0</xdr:colOff>
                    <xdr:row>120</xdr:row>
                    <xdr:rowOff>38100</xdr:rowOff>
                  </to>
                </anchor>
              </controlPr>
            </control>
          </mc:Choice>
        </mc:AlternateContent>
        <mc:AlternateContent xmlns:mc="http://schemas.openxmlformats.org/markup-compatibility/2006">
          <mc:Choice Requires="x14">
            <control shapeId="186405" r:id="rId40" name="チェック76">
              <controlPr defaultSize="0" autoFill="0" autoLine="0" autoPict="0">
                <anchor moveWithCells="1">
                  <from>
                    <xdr:col>9</xdr:col>
                    <xdr:colOff>0</xdr:colOff>
                    <xdr:row>120</xdr:row>
                    <xdr:rowOff>0</xdr:rowOff>
                  </from>
                  <to>
                    <xdr:col>10</xdr:col>
                    <xdr:colOff>0</xdr:colOff>
                    <xdr:row>121</xdr:row>
                    <xdr:rowOff>38100</xdr:rowOff>
                  </to>
                </anchor>
              </controlPr>
            </control>
          </mc:Choice>
        </mc:AlternateContent>
        <mc:AlternateContent xmlns:mc="http://schemas.openxmlformats.org/markup-compatibility/2006">
          <mc:Choice Requires="x14">
            <control shapeId="186406" r:id="rId41" name="チェック77">
              <controlPr defaultSize="0" autoFill="0" autoLine="0" autoPict="0">
                <anchor moveWithCells="1">
                  <from>
                    <xdr:col>15</xdr:col>
                    <xdr:colOff>180975</xdr:colOff>
                    <xdr:row>120</xdr:row>
                    <xdr:rowOff>0</xdr:rowOff>
                  </from>
                  <to>
                    <xdr:col>16</xdr:col>
                    <xdr:colOff>0</xdr:colOff>
                    <xdr:row>121</xdr:row>
                    <xdr:rowOff>38100</xdr:rowOff>
                  </to>
                </anchor>
              </controlPr>
            </control>
          </mc:Choice>
        </mc:AlternateContent>
        <mc:AlternateContent xmlns:mc="http://schemas.openxmlformats.org/markup-compatibility/2006">
          <mc:Choice Requires="x14">
            <control shapeId="186407" r:id="rId42" name="チェック78">
              <controlPr defaultSize="0" autoFill="0" autoLine="0" autoPict="0">
                <anchor moveWithCells="1">
                  <from>
                    <xdr:col>23</xdr:col>
                    <xdr:colOff>0</xdr:colOff>
                    <xdr:row>120</xdr:row>
                    <xdr:rowOff>0</xdr:rowOff>
                  </from>
                  <to>
                    <xdr:col>24</xdr:col>
                    <xdr:colOff>0</xdr:colOff>
                    <xdr:row>121</xdr:row>
                    <xdr:rowOff>38100</xdr:rowOff>
                  </to>
                </anchor>
              </controlPr>
            </control>
          </mc:Choice>
        </mc:AlternateContent>
        <mc:AlternateContent xmlns:mc="http://schemas.openxmlformats.org/markup-compatibility/2006">
          <mc:Choice Requires="x14">
            <control shapeId="186408" r:id="rId43" name="チェック79">
              <controlPr defaultSize="0" autoFill="0" autoLine="0" autoPict="0">
                <anchor moveWithCells="1">
                  <from>
                    <xdr:col>9</xdr:col>
                    <xdr:colOff>0</xdr:colOff>
                    <xdr:row>121</xdr:row>
                    <xdr:rowOff>0</xdr:rowOff>
                  </from>
                  <to>
                    <xdr:col>10</xdr:col>
                    <xdr:colOff>0</xdr:colOff>
                    <xdr:row>122</xdr:row>
                    <xdr:rowOff>38100</xdr:rowOff>
                  </to>
                </anchor>
              </controlPr>
            </control>
          </mc:Choice>
        </mc:AlternateContent>
        <mc:AlternateContent xmlns:mc="http://schemas.openxmlformats.org/markup-compatibility/2006">
          <mc:Choice Requires="x14">
            <control shapeId="186409" r:id="rId44" name="チェック80">
              <controlPr defaultSize="0" autoFill="0" autoLine="0" autoPict="0">
                <anchor moveWithCells="1">
                  <from>
                    <xdr:col>15</xdr:col>
                    <xdr:colOff>180975</xdr:colOff>
                    <xdr:row>121</xdr:row>
                    <xdr:rowOff>0</xdr:rowOff>
                  </from>
                  <to>
                    <xdr:col>16</xdr:col>
                    <xdr:colOff>0</xdr:colOff>
                    <xdr:row>122</xdr:row>
                    <xdr:rowOff>38100</xdr:rowOff>
                  </to>
                </anchor>
              </controlPr>
            </control>
          </mc:Choice>
        </mc:AlternateContent>
        <mc:AlternateContent xmlns:mc="http://schemas.openxmlformats.org/markup-compatibility/2006">
          <mc:Choice Requires="x14">
            <control shapeId="186410" r:id="rId45" name="チェック81">
              <controlPr defaultSize="0" autoFill="0" autoLine="0" autoPict="0">
                <anchor moveWithCells="1">
                  <from>
                    <xdr:col>23</xdr:col>
                    <xdr:colOff>0</xdr:colOff>
                    <xdr:row>121</xdr:row>
                    <xdr:rowOff>0</xdr:rowOff>
                  </from>
                  <to>
                    <xdr:col>24</xdr:col>
                    <xdr:colOff>0</xdr:colOff>
                    <xdr:row>122</xdr:row>
                    <xdr:rowOff>38100</xdr:rowOff>
                  </to>
                </anchor>
              </controlPr>
            </control>
          </mc:Choice>
        </mc:AlternateContent>
        <mc:AlternateContent xmlns:mc="http://schemas.openxmlformats.org/markup-compatibility/2006">
          <mc:Choice Requires="x14">
            <control shapeId="186411" r:id="rId46" name="Check Box 43">
              <controlPr defaultSize="0" autoFill="0" autoLine="0" autoPict="0">
                <anchor moveWithCells="1">
                  <from>
                    <xdr:col>8</xdr:col>
                    <xdr:colOff>209550</xdr:colOff>
                    <xdr:row>86</xdr:row>
                    <xdr:rowOff>0</xdr:rowOff>
                  </from>
                  <to>
                    <xdr:col>8</xdr:col>
                    <xdr:colOff>209550</xdr:colOff>
                    <xdr:row>87</xdr:row>
                    <xdr:rowOff>38100</xdr:rowOff>
                  </to>
                </anchor>
              </controlPr>
            </control>
          </mc:Choice>
        </mc:AlternateContent>
        <mc:AlternateContent xmlns:mc="http://schemas.openxmlformats.org/markup-compatibility/2006">
          <mc:Choice Requires="x14">
            <control shapeId="186412" r:id="rId47" name="Check Box 44">
              <controlPr defaultSize="0" autoFill="0" autoLine="0" autoPict="0">
                <anchor moveWithCells="1">
                  <from>
                    <xdr:col>9</xdr:col>
                    <xdr:colOff>0</xdr:colOff>
                    <xdr:row>129</xdr:row>
                    <xdr:rowOff>0</xdr:rowOff>
                  </from>
                  <to>
                    <xdr:col>10</xdr:col>
                    <xdr:colOff>0</xdr:colOff>
                    <xdr:row>130</xdr:row>
                    <xdr:rowOff>38100</xdr:rowOff>
                  </to>
                </anchor>
              </controlPr>
            </control>
          </mc:Choice>
        </mc:AlternateContent>
        <mc:AlternateContent xmlns:mc="http://schemas.openxmlformats.org/markup-compatibility/2006">
          <mc:Choice Requires="x14">
            <control shapeId="186413" r:id="rId48" name="Check Box 45">
              <controlPr defaultSize="0" autoFill="0" autoLine="0" autoPict="0">
                <anchor moveWithCells="1">
                  <from>
                    <xdr:col>16</xdr:col>
                    <xdr:colOff>180975</xdr:colOff>
                    <xdr:row>129</xdr:row>
                    <xdr:rowOff>0</xdr:rowOff>
                  </from>
                  <to>
                    <xdr:col>17</xdr:col>
                    <xdr:colOff>0</xdr:colOff>
                    <xdr:row>130</xdr:row>
                    <xdr:rowOff>38100</xdr:rowOff>
                  </to>
                </anchor>
              </controlPr>
            </control>
          </mc:Choice>
        </mc:AlternateContent>
        <mc:AlternateContent xmlns:mc="http://schemas.openxmlformats.org/markup-compatibility/2006">
          <mc:Choice Requires="x14">
            <control shapeId="186414" r:id="rId49" name="Check Box 46">
              <controlPr defaultSize="0" autoFill="0" autoLine="0" autoPict="0">
                <anchor moveWithCells="1">
                  <from>
                    <xdr:col>24</xdr:col>
                    <xdr:colOff>0</xdr:colOff>
                    <xdr:row>129</xdr:row>
                    <xdr:rowOff>0</xdr:rowOff>
                  </from>
                  <to>
                    <xdr:col>25</xdr:col>
                    <xdr:colOff>0</xdr:colOff>
                    <xdr:row>130</xdr:row>
                    <xdr:rowOff>38100</xdr:rowOff>
                  </to>
                </anchor>
              </controlPr>
            </control>
          </mc:Choice>
        </mc:AlternateContent>
        <mc:AlternateContent xmlns:mc="http://schemas.openxmlformats.org/markup-compatibility/2006">
          <mc:Choice Requires="x14">
            <control shapeId="186415" r:id="rId50" name="Check Box 47">
              <controlPr defaultSize="0" autoFill="0" autoLine="0" autoPict="0">
                <anchor moveWithCells="1">
                  <from>
                    <xdr:col>9</xdr:col>
                    <xdr:colOff>0</xdr:colOff>
                    <xdr:row>130</xdr:row>
                    <xdr:rowOff>0</xdr:rowOff>
                  </from>
                  <to>
                    <xdr:col>10</xdr:col>
                    <xdr:colOff>0</xdr:colOff>
                    <xdr:row>131</xdr:row>
                    <xdr:rowOff>38100</xdr:rowOff>
                  </to>
                </anchor>
              </controlPr>
            </control>
          </mc:Choice>
        </mc:AlternateContent>
        <mc:AlternateContent xmlns:mc="http://schemas.openxmlformats.org/markup-compatibility/2006">
          <mc:Choice Requires="x14">
            <control shapeId="186416" r:id="rId51" name="Check Box 48">
              <controlPr defaultSize="0" autoFill="0" autoLine="0" autoPict="0">
                <anchor moveWithCells="1">
                  <from>
                    <xdr:col>19</xdr:col>
                    <xdr:colOff>0</xdr:colOff>
                    <xdr:row>130</xdr:row>
                    <xdr:rowOff>0</xdr:rowOff>
                  </from>
                  <to>
                    <xdr:col>20</xdr:col>
                    <xdr:colOff>0</xdr:colOff>
                    <xdr:row>131</xdr:row>
                    <xdr:rowOff>38100</xdr:rowOff>
                  </to>
                </anchor>
              </controlPr>
            </control>
          </mc:Choice>
        </mc:AlternateContent>
        <mc:AlternateContent xmlns:mc="http://schemas.openxmlformats.org/markup-compatibility/2006">
          <mc:Choice Requires="x14">
            <control shapeId="186417" r:id="rId52" name="Check Box 49">
              <controlPr defaultSize="0" autoFill="0" autoLine="0" autoPict="0">
                <anchor moveWithCells="1">
                  <from>
                    <xdr:col>9</xdr:col>
                    <xdr:colOff>0</xdr:colOff>
                    <xdr:row>131</xdr:row>
                    <xdr:rowOff>0</xdr:rowOff>
                  </from>
                  <to>
                    <xdr:col>10</xdr:col>
                    <xdr:colOff>0</xdr:colOff>
                    <xdr:row>132</xdr:row>
                    <xdr:rowOff>38100</xdr:rowOff>
                  </to>
                </anchor>
              </controlPr>
            </control>
          </mc:Choice>
        </mc:AlternateContent>
        <mc:AlternateContent xmlns:mc="http://schemas.openxmlformats.org/markup-compatibility/2006">
          <mc:Choice Requires="x14">
            <control shapeId="186418" r:id="rId53" name="Check Box 50">
              <controlPr defaultSize="0" autoFill="0" autoLine="0" autoPict="0">
                <anchor moveWithCells="1">
                  <from>
                    <xdr:col>15</xdr:col>
                    <xdr:colOff>180975</xdr:colOff>
                    <xdr:row>131</xdr:row>
                    <xdr:rowOff>0</xdr:rowOff>
                  </from>
                  <to>
                    <xdr:col>16</xdr:col>
                    <xdr:colOff>0</xdr:colOff>
                    <xdr:row>132</xdr:row>
                    <xdr:rowOff>38100</xdr:rowOff>
                  </to>
                </anchor>
              </controlPr>
            </control>
          </mc:Choice>
        </mc:AlternateContent>
        <mc:AlternateContent xmlns:mc="http://schemas.openxmlformats.org/markup-compatibility/2006">
          <mc:Choice Requires="x14">
            <control shapeId="186419" r:id="rId54" name="Check Box 51">
              <controlPr defaultSize="0" autoFill="0" autoLine="0" autoPict="0">
                <anchor moveWithCells="1">
                  <from>
                    <xdr:col>23</xdr:col>
                    <xdr:colOff>0</xdr:colOff>
                    <xdr:row>131</xdr:row>
                    <xdr:rowOff>0</xdr:rowOff>
                  </from>
                  <to>
                    <xdr:col>24</xdr:col>
                    <xdr:colOff>0</xdr:colOff>
                    <xdr:row>132</xdr:row>
                    <xdr:rowOff>38100</xdr:rowOff>
                  </to>
                </anchor>
              </controlPr>
            </control>
          </mc:Choice>
        </mc:AlternateContent>
        <mc:AlternateContent xmlns:mc="http://schemas.openxmlformats.org/markup-compatibility/2006">
          <mc:Choice Requires="x14">
            <control shapeId="186420" r:id="rId55" name="Check Box 52">
              <controlPr defaultSize="0" autoFill="0" autoLine="0" autoPict="0">
                <anchor moveWithCells="1">
                  <from>
                    <xdr:col>9</xdr:col>
                    <xdr:colOff>0</xdr:colOff>
                    <xdr:row>132</xdr:row>
                    <xdr:rowOff>0</xdr:rowOff>
                  </from>
                  <to>
                    <xdr:col>10</xdr:col>
                    <xdr:colOff>0</xdr:colOff>
                    <xdr:row>133</xdr:row>
                    <xdr:rowOff>38100</xdr:rowOff>
                  </to>
                </anchor>
              </controlPr>
            </control>
          </mc:Choice>
        </mc:AlternateContent>
        <mc:AlternateContent xmlns:mc="http://schemas.openxmlformats.org/markup-compatibility/2006">
          <mc:Choice Requires="x14">
            <control shapeId="186421" r:id="rId56" name="Check Box 53">
              <controlPr defaultSize="0" autoFill="0" autoLine="0" autoPict="0">
                <anchor moveWithCells="1">
                  <from>
                    <xdr:col>15</xdr:col>
                    <xdr:colOff>180975</xdr:colOff>
                    <xdr:row>132</xdr:row>
                    <xdr:rowOff>0</xdr:rowOff>
                  </from>
                  <to>
                    <xdr:col>16</xdr:col>
                    <xdr:colOff>0</xdr:colOff>
                    <xdr:row>133</xdr:row>
                    <xdr:rowOff>38100</xdr:rowOff>
                  </to>
                </anchor>
              </controlPr>
            </control>
          </mc:Choice>
        </mc:AlternateContent>
        <mc:AlternateContent xmlns:mc="http://schemas.openxmlformats.org/markup-compatibility/2006">
          <mc:Choice Requires="x14">
            <control shapeId="186422" r:id="rId57" name="Check Box 54">
              <controlPr defaultSize="0" autoFill="0" autoLine="0" autoPict="0">
                <anchor moveWithCells="1">
                  <from>
                    <xdr:col>23</xdr:col>
                    <xdr:colOff>0</xdr:colOff>
                    <xdr:row>132</xdr:row>
                    <xdr:rowOff>0</xdr:rowOff>
                  </from>
                  <to>
                    <xdr:col>24</xdr:col>
                    <xdr:colOff>0</xdr:colOff>
                    <xdr:row>133</xdr:row>
                    <xdr:rowOff>38100</xdr:rowOff>
                  </to>
                </anchor>
              </controlPr>
            </control>
          </mc:Choice>
        </mc:AlternateContent>
        <mc:AlternateContent xmlns:mc="http://schemas.openxmlformats.org/markup-compatibility/2006">
          <mc:Choice Requires="x14">
            <control shapeId="186423" r:id="rId58" name="Check Box 55">
              <controlPr defaultSize="0" autoFill="0" autoLine="0" autoPict="0">
                <anchor moveWithCells="1">
                  <from>
                    <xdr:col>9</xdr:col>
                    <xdr:colOff>0</xdr:colOff>
                    <xdr:row>133</xdr:row>
                    <xdr:rowOff>0</xdr:rowOff>
                  </from>
                  <to>
                    <xdr:col>10</xdr:col>
                    <xdr:colOff>0</xdr:colOff>
                    <xdr:row>134</xdr:row>
                    <xdr:rowOff>38100</xdr:rowOff>
                  </to>
                </anchor>
              </controlPr>
            </control>
          </mc:Choice>
        </mc:AlternateContent>
        <mc:AlternateContent xmlns:mc="http://schemas.openxmlformats.org/markup-compatibility/2006">
          <mc:Choice Requires="x14">
            <control shapeId="186424" r:id="rId59" name="Check Box 56">
              <controlPr defaultSize="0" autoFill="0" autoLine="0" autoPict="0">
                <anchor moveWithCells="1">
                  <from>
                    <xdr:col>15</xdr:col>
                    <xdr:colOff>180975</xdr:colOff>
                    <xdr:row>133</xdr:row>
                    <xdr:rowOff>0</xdr:rowOff>
                  </from>
                  <to>
                    <xdr:col>16</xdr:col>
                    <xdr:colOff>0</xdr:colOff>
                    <xdr:row>134</xdr:row>
                    <xdr:rowOff>38100</xdr:rowOff>
                  </to>
                </anchor>
              </controlPr>
            </control>
          </mc:Choice>
        </mc:AlternateContent>
        <mc:AlternateContent xmlns:mc="http://schemas.openxmlformats.org/markup-compatibility/2006">
          <mc:Choice Requires="x14">
            <control shapeId="186425" r:id="rId60" name="Check Box 57">
              <controlPr defaultSize="0" autoFill="0" autoLine="0" autoPict="0">
                <anchor moveWithCells="1">
                  <from>
                    <xdr:col>23</xdr:col>
                    <xdr:colOff>0</xdr:colOff>
                    <xdr:row>133</xdr:row>
                    <xdr:rowOff>0</xdr:rowOff>
                  </from>
                  <to>
                    <xdr:col>24</xdr:col>
                    <xdr:colOff>0</xdr:colOff>
                    <xdr:row>134</xdr:row>
                    <xdr:rowOff>38100</xdr:rowOff>
                  </to>
                </anchor>
              </controlPr>
            </control>
          </mc:Choice>
        </mc:AlternateContent>
        <mc:AlternateContent xmlns:mc="http://schemas.openxmlformats.org/markup-compatibility/2006">
          <mc:Choice Requires="x14">
            <control shapeId="186426" r:id="rId61" name="Check Box 58">
              <controlPr defaultSize="0" autoFill="0" autoLine="0" autoPict="0">
                <anchor moveWithCells="1">
                  <from>
                    <xdr:col>9</xdr:col>
                    <xdr:colOff>0</xdr:colOff>
                    <xdr:row>134</xdr:row>
                    <xdr:rowOff>0</xdr:rowOff>
                  </from>
                  <to>
                    <xdr:col>10</xdr:col>
                    <xdr:colOff>0</xdr:colOff>
                    <xdr:row>135</xdr:row>
                    <xdr:rowOff>38100</xdr:rowOff>
                  </to>
                </anchor>
              </controlPr>
            </control>
          </mc:Choice>
        </mc:AlternateContent>
        <mc:AlternateContent xmlns:mc="http://schemas.openxmlformats.org/markup-compatibility/2006">
          <mc:Choice Requires="x14">
            <control shapeId="186427" r:id="rId62" name="Check Box 59">
              <controlPr defaultSize="0" autoFill="0" autoLine="0" autoPict="0">
                <anchor moveWithCells="1">
                  <from>
                    <xdr:col>15</xdr:col>
                    <xdr:colOff>180975</xdr:colOff>
                    <xdr:row>134</xdr:row>
                    <xdr:rowOff>0</xdr:rowOff>
                  </from>
                  <to>
                    <xdr:col>16</xdr:col>
                    <xdr:colOff>0</xdr:colOff>
                    <xdr:row>135</xdr:row>
                    <xdr:rowOff>38100</xdr:rowOff>
                  </to>
                </anchor>
              </controlPr>
            </control>
          </mc:Choice>
        </mc:AlternateContent>
        <mc:AlternateContent xmlns:mc="http://schemas.openxmlformats.org/markup-compatibility/2006">
          <mc:Choice Requires="x14">
            <control shapeId="186428" r:id="rId63" name="Check Box 60">
              <controlPr defaultSize="0" autoFill="0" autoLine="0" autoPict="0">
                <anchor moveWithCells="1">
                  <from>
                    <xdr:col>22</xdr:col>
                    <xdr:colOff>180975</xdr:colOff>
                    <xdr:row>134</xdr:row>
                    <xdr:rowOff>0</xdr:rowOff>
                  </from>
                  <to>
                    <xdr:col>23</xdr:col>
                    <xdr:colOff>0</xdr:colOff>
                    <xdr:row>135</xdr:row>
                    <xdr:rowOff>38100</xdr:rowOff>
                  </to>
                </anchor>
              </controlPr>
            </control>
          </mc:Choice>
        </mc:AlternateContent>
        <mc:AlternateContent xmlns:mc="http://schemas.openxmlformats.org/markup-compatibility/2006">
          <mc:Choice Requires="x14">
            <control shapeId="186429" r:id="rId64" name="Check Box 61">
              <controlPr defaultSize="0" autoFill="0" autoLine="0" autoPict="0">
                <anchor moveWithCells="1">
                  <from>
                    <xdr:col>29</xdr:col>
                    <xdr:colOff>180975</xdr:colOff>
                    <xdr:row>134</xdr:row>
                    <xdr:rowOff>0</xdr:rowOff>
                  </from>
                  <to>
                    <xdr:col>30</xdr:col>
                    <xdr:colOff>0</xdr:colOff>
                    <xdr:row>135</xdr:row>
                    <xdr:rowOff>38100</xdr:rowOff>
                  </to>
                </anchor>
              </controlPr>
            </control>
          </mc:Choice>
        </mc:AlternateContent>
        <mc:AlternateContent xmlns:mc="http://schemas.openxmlformats.org/markup-compatibility/2006">
          <mc:Choice Requires="x14">
            <control shapeId="186430" r:id="rId65" name="Check Box 62">
              <controlPr defaultSize="0" autoFill="0" autoLine="0" autoPict="0">
                <anchor moveWithCells="1">
                  <from>
                    <xdr:col>9</xdr:col>
                    <xdr:colOff>0</xdr:colOff>
                    <xdr:row>141</xdr:row>
                    <xdr:rowOff>0</xdr:rowOff>
                  </from>
                  <to>
                    <xdr:col>10</xdr:col>
                    <xdr:colOff>0</xdr:colOff>
                    <xdr:row>142</xdr:row>
                    <xdr:rowOff>38100</xdr:rowOff>
                  </to>
                </anchor>
              </controlPr>
            </control>
          </mc:Choice>
        </mc:AlternateContent>
        <mc:AlternateContent xmlns:mc="http://schemas.openxmlformats.org/markup-compatibility/2006">
          <mc:Choice Requires="x14">
            <control shapeId="186431" r:id="rId66" name="Check Box 63">
              <controlPr defaultSize="0" autoFill="0" autoLine="0" autoPict="0">
                <anchor moveWithCells="1">
                  <from>
                    <xdr:col>16</xdr:col>
                    <xdr:colOff>180975</xdr:colOff>
                    <xdr:row>141</xdr:row>
                    <xdr:rowOff>0</xdr:rowOff>
                  </from>
                  <to>
                    <xdr:col>17</xdr:col>
                    <xdr:colOff>0</xdr:colOff>
                    <xdr:row>142</xdr:row>
                    <xdr:rowOff>38100</xdr:rowOff>
                  </to>
                </anchor>
              </controlPr>
            </control>
          </mc:Choice>
        </mc:AlternateContent>
        <mc:AlternateContent xmlns:mc="http://schemas.openxmlformats.org/markup-compatibility/2006">
          <mc:Choice Requires="x14">
            <control shapeId="186432" r:id="rId67" name="Check Box 64">
              <controlPr defaultSize="0" autoFill="0" autoLine="0" autoPict="0">
                <anchor moveWithCells="1">
                  <from>
                    <xdr:col>24</xdr:col>
                    <xdr:colOff>0</xdr:colOff>
                    <xdr:row>141</xdr:row>
                    <xdr:rowOff>0</xdr:rowOff>
                  </from>
                  <to>
                    <xdr:col>25</xdr:col>
                    <xdr:colOff>0</xdr:colOff>
                    <xdr:row>142</xdr:row>
                    <xdr:rowOff>38100</xdr:rowOff>
                  </to>
                </anchor>
              </controlPr>
            </control>
          </mc:Choice>
        </mc:AlternateContent>
        <mc:AlternateContent xmlns:mc="http://schemas.openxmlformats.org/markup-compatibility/2006">
          <mc:Choice Requires="x14">
            <control shapeId="186433" r:id="rId68" name="Check Box 65">
              <controlPr defaultSize="0" autoFill="0" autoLine="0" autoPict="0">
                <anchor moveWithCells="1">
                  <from>
                    <xdr:col>9</xdr:col>
                    <xdr:colOff>0</xdr:colOff>
                    <xdr:row>142</xdr:row>
                    <xdr:rowOff>0</xdr:rowOff>
                  </from>
                  <to>
                    <xdr:col>10</xdr:col>
                    <xdr:colOff>0</xdr:colOff>
                    <xdr:row>143</xdr:row>
                    <xdr:rowOff>38100</xdr:rowOff>
                  </to>
                </anchor>
              </controlPr>
            </control>
          </mc:Choice>
        </mc:AlternateContent>
        <mc:AlternateContent xmlns:mc="http://schemas.openxmlformats.org/markup-compatibility/2006">
          <mc:Choice Requires="x14">
            <control shapeId="186434" r:id="rId69" name="Check Box 66">
              <controlPr defaultSize="0" autoFill="0" autoLine="0" autoPict="0">
                <anchor moveWithCells="1">
                  <from>
                    <xdr:col>19</xdr:col>
                    <xdr:colOff>0</xdr:colOff>
                    <xdr:row>142</xdr:row>
                    <xdr:rowOff>0</xdr:rowOff>
                  </from>
                  <to>
                    <xdr:col>20</xdr:col>
                    <xdr:colOff>0</xdr:colOff>
                    <xdr:row>143</xdr:row>
                    <xdr:rowOff>38100</xdr:rowOff>
                  </to>
                </anchor>
              </controlPr>
            </control>
          </mc:Choice>
        </mc:AlternateContent>
        <mc:AlternateContent xmlns:mc="http://schemas.openxmlformats.org/markup-compatibility/2006">
          <mc:Choice Requires="x14">
            <control shapeId="186435" r:id="rId70" name="Check Box 67">
              <controlPr defaultSize="0" autoFill="0" autoLine="0" autoPict="0">
                <anchor moveWithCells="1">
                  <from>
                    <xdr:col>9</xdr:col>
                    <xdr:colOff>0</xdr:colOff>
                    <xdr:row>143</xdr:row>
                    <xdr:rowOff>0</xdr:rowOff>
                  </from>
                  <to>
                    <xdr:col>10</xdr:col>
                    <xdr:colOff>0</xdr:colOff>
                    <xdr:row>144</xdr:row>
                    <xdr:rowOff>38100</xdr:rowOff>
                  </to>
                </anchor>
              </controlPr>
            </control>
          </mc:Choice>
        </mc:AlternateContent>
        <mc:AlternateContent xmlns:mc="http://schemas.openxmlformats.org/markup-compatibility/2006">
          <mc:Choice Requires="x14">
            <control shapeId="186436" r:id="rId71" name="Check Box 68">
              <controlPr defaultSize="0" autoFill="0" autoLine="0" autoPict="0">
                <anchor moveWithCells="1">
                  <from>
                    <xdr:col>15</xdr:col>
                    <xdr:colOff>180975</xdr:colOff>
                    <xdr:row>143</xdr:row>
                    <xdr:rowOff>0</xdr:rowOff>
                  </from>
                  <to>
                    <xdr:col>16</xdr:col>
                    <xdr:colOff>0</xdr:colOff>
                    <xdr:row>144</xdr:row>
                    <xdr:rowOff>38100</xdr:rowOff>
                  </to>
                </anchor>
              </controlPr>
            </control>
          </mc:Choice>
        </mc:AlternateContent>
        <mc:AlternateContent xmlns:mc="http://schemas.openxmlformats.org/markup-compatibility/2006">
          <mc:Choice Requires="x14">
            <control shapeId="186437" r:id="rId72" name="Check Box 69">
              <controlPr defaultSize="0" autoFill="0" autoLine="0" autoPict="0">
                <anchor moveWithCells="1">
                  <from>
                    <xdr:col>23</xdr:col>
                    <xdr:colOff>0</xdr:colOff>
                    <xdr:row>143</xdr:row>
                    <xdr:rowOff>0</xdr:rowOff>
                  </from>
                  <to>
                    <xdr:col>24</xdr:col>
                    <xdr:colOff>0</xdr:colOff>
                    <xdr:row>144</xdr:row>
                    <xdr:rowOff>38100</xdr:rowOff>
                  </to>
                </anchor>
              </controlPr>
            </control>
          </mc:Choice>
        </mc:AlternateContent>
        <mc:AlternateContent xmlns:mc="http://schemas.openxmlformats.org/markup-compatibility/2006">
          <mc:Choice Requires="x14">
            <control shapeId="186438" r:id="rId73" name="Check Box 70">
              <controlPr defaultSize="0" autoFill="0" autoLine="0" autoPict="0">
                <anchor moveWithCells="1">
                  <from>
                    <xdr:col>9</xdr:col>
                    <xdr:colOff>0</xdr:colOff>
                    <xdr:row>144</xdr:row>
                    <xdr:rowOff>0</xdr:rowOff>
                  </from>
                  <to>
                    <xdr:col>10</xdr:col>
                    <xdr:colOff>0</xdr:colOff>
                    <xdr:row>145</xdr:row>
                    <xdr:rowOff>38100</xdr:rowOff>
                  </to>
                </anchor>
              </controlPr>
            </control>
          </mc:Choice>
        </mc:AlternateContent>
        <mc:AlternateContent xmlns:mc="http://schemas.openxmlformats.org/markup-compatibility/2006">
          <mc:Choice Requires="x14">
            <control shapeId="186439" r:id="rId74" name="Check Box 71">
              <controlPr defaultSize="0" autoFill="0" autoLine="0" autoPict="0">
                <anchor moveWithCells="1">
                  <from>
                    <xdr:col>15</xdr:col>
                    <xdr:colOff>180975</xdr:colOff>
                    <xdr:row>144</xdr:row>
                    <xdr:rowOff>0</xdr:rowOff>
                  </from>
                  <to>
                    <xdr:col>16</xdr:col>
                    <xdr:colOff>0</xdr:colOff>
                    <xdr:row>145</xdr:row>
                    <xdr:rowOff>38100</xdr:rowOff>
                  </to>
                </anchor>
              </controlPr>
            </control>
          </mc:Choice>
        </mc:AlternateContent>
        <mc:AlternateContent xmlns:mc="http://schemas.openxmlformats.org/markup-compatibility/2006">
          <mc:Choice Requires="x14">
            <control shapeId="186440" r:id="rId75" name="Check Box 72">
              <controlPr defaultSize="0" autoFill="0" autoLine="0" autoPict="0">
                <anchor moveWithCells="1">
                  <from>
                    <xdr:col>23</xdr:col>
                    <xdr:colOff>0</xdr:colOff>
                    <xdr:row>144</xdr:row>
                    <xdr:rowOff>0</xdr:rowOff>
                  </from>
                  <to>
                    <xdr:col>24</xdr:col>
                    <xdr:colOff>0</xdr:colOff>
                    <xdr:row>145</xdr:row>
                    <xdr:rowOff>38100</xdr:rowOff>
                  </to>
                </anchor>
              </controlPr>
            </control>
          </mc:Choice>
        </mc:AlternateContent>
        <mc:AlternateContent xmlns:mc="http://schemas.openxmlformats.org/markup-compatibility/2006">
          <mc:Choice Requires="x14">
            <control shapeId="186441" r:id="rId76" name="Check Box 73">
              <controlPr defaultSize="0" autoFill="0" autoLine="0" autoPict="0">
                <anchor moveWithCells="1">
                  <from>
                    <xdr:col>9</xdr:col>
                    <xdr:colOff>0</xdr:colOff>
                    <xdr:row>145</xdr:row>
                    <xdr:rowOff>0</xdr:rowOff>
                  </from>
                  <to>
                    <xdr:col>10</xdr:col>
                    <xdr:colOff>0</xdr:colOff>
                    <xdr:row>146</xdr:row>
                    <xdr:rowOff>38100</xdr:rowOff>
                  </to>
                </anchor>
              </controlPr>
            </control>
          </mc:Choice>
        </mc:AlternateContent>
        <mc:AlternateContent xmlns:mc="http://schemas.openxmlformats.org/markup-compatibility/2006">
          <mc:Choice Requires="x14">
            <control shapeId="186442" r:id="rId77" name="Check Box 74">
              <controlPr defaultSize="0" autoFill="0" autoLine="0" autoPict="0">
                <anchor moveWithCells="1">
                  <from>
                    <xdr:col>15</xdr:col>
                    <xdr:colOff>180975</xdr:colOff>
                    <xdr:row>145</xdr:row>
                    <xdr:rowOff>0</xdr:rowOff>
                  </from>
                  <to>
                    <xdr:col>16</xdr:col>
                    <xdr:colOff>0</xdr:colOff>
                    <xdr:row>146</xdr:row>
                    <xdr:rowOff>38100</xdr:rowOff>
                  </to>
                </anchor>
              </controlPr>
            </control>
          </mc:Choice>
        </mc:AlternateContent>
        <mc:AlternateContent xmlns:mc="http://schemas.openxmlformats.org/markup-compatibility/2006">
          <mc:Choice Requires="x14">
            <control shapeId="186443" r:id="rId78" name="Check Box 75">
              <controlPr defaultSize="0" autoFill="0" autoLine="0" autoPict="0">
                <anchor moveWithCells="1">
                  <from>
                    <xdr:col>23</xdr:col>
                    <xdr:colOff>0</xdr:colOff>
                    <xdr:row>145</xdr:row>
                    <xdr:rowOff>0</xdr:rowOff>
                  </from>
                  <to>
                    <xdr:col>24</xdr:col>
                    <xdr:colOff>0</xdr:colOff>
                    <xdr:row>146</xdr:row>
                    <xdr:rowOff>38100</xdr:rowOff>
                  </to>
                </anchor>
              </controlPr>
            </control>
          </mc:Choice>
        </mc:AlternateContent>
        <mc:AlternateContent xmlns:mc="http://schemas.openxmlformats.org/markup-compatibility/2006">
          <mc:Choice Requires="x14">
            <control shapeId="186444" r:id="rId79" name="Check Box 76">
              <controlPr defaultSize="0" autoFill="0" autoLine="0" autoPict="0">
                <anchor moveWithCells="1">
                  <from>
                    <xdr:col>9</xdr:col>
                    <xdr:colOff>0</xdr:colOff>
                    <xdr:row>146</xdr:row>
                    <xdr:rowOff>0</xdr:rowOff>
                  </from>
                  <to>
                    <xdr:col>10</xdr:col>
                    <xdr:colOff>0</xdr:colOff>
                    <xdr:row>147</xdr:row>
                    <xdr:rowOff>38100</xdr:rowOff>
                  </to>
                </anchor>
              </controlPr>
            </control>
          </mc:Choice>
        </mc:AlternateContent>
        <mc:AlternateContent xmlns:mc="http://schemas.openxmlformats.org/markup-compatibility/2006">
          <mc:Choice Requires="x14">
            <control shapeId="186445" r:id="rId80" name="Check Box 77">
              <controlPr defaultSize="0" autoFill="0" autoLine="0" autoPict="0">
                <anchor moveWithCells="1">
                  <from>
                    <xdr:col>15</xdr:col>
                    <xdr:colOff>180975</xdr:colOff>
                    <xdr:row>146</xdr:row>
                    <xdr:rowOff>0</xdr:rowOff>
                  </from>
                  <to>
                    <xdr:col>16</xdr:col>
                    <xdr:colOff>0</xdr:colOff>
                    <xdr:row>147</xdr:row>
                    <xdr:rowOff>38100</xdr:rowOff>
                  </to>
                </anchor>
              </controlPr>
            </control>
          </mc:Choice>
        </mc:AlternateContent>
        <mc:AlternateContent xmlns:mc="http://schemas.openxmlformats.org/markup-compatibility/2006">
          <mc:Choice Requires="x14">
            <control shapeId="186446" r:id="rId81" name="Check Box 78">
              <controlPr defaultSize="0" autoFill="0" autoLine="0" autoPict="0">
                <anchor moveWithCells="1">
                  <from>
                    <xdr:col>22</xdr:col>
                    <xdr:colOff>180975</xdr:colOff>
                    <xdr:row>146</xdr:row>
                    <xdr:rowOff>0</xdr:rowOff>
                  </from>
                  <to>
                    <xdr:col>23</xdr:col>
                    <xdr:colOff>0</xdr:colOff>
                    <xdr:row>147</xdr:row>
                    <xdr:rowOff>38100</xdr:rowOff>
                  </to>
                </anchor>
              </controlPr>
            </control>
          </mc:Choice>
        </mc:AlternateContent>
        <mc:AlternateContent xmlns:mc="http://schemas.openxmlformats.org/markup-compatibility/2006">
          <mc:Choice Requires="x14">
            <control shapeId="186447" r:id="rId82" name="Check Box 79">
              <controlPr defaultSize="0" autoFill="0" autoLine="0" autoPict="0">
                <anchor moveWithCells="1">
                  <from>
                    <xdr:col>29</xdr:col>
                    <xdr:colOff>180975</xdr:colOff>
                    <xdr:row>146</xdr:row>
                    <xdr:rowOff>0</xdr:rowOff>
                  </from>
                  <to>
                    <xdr:col>30</xdr:col>
                    <xdr:colOff>0</xdr:colOff>
                    <xdr:row>147</xdr:row>
                    <xdr:rowOff>38100</xdr:rowOff>
                  </to>
                </anchor>
              </controlPr>
            </control>
          </mc:Choice>
        </mc:AlternateContent>
        <mc:AlternateContent xmlns:mc="http://schemas.openxmlformats.org/markup-compatibility/2006">
          <mc:Choice Requires="x14">
            <control shapeId="186448" r:id="rId83" name="Check Box 80">
              <controlPr defaultSize="0" autoFill="0" autoLine="0" autoPict="0">
                <anchor moveWithCells="1">
                  <from>
                    <xdr:col>9</xdr:col>
                    <xdr:colOff>0</xdr:colOff>
                    <xdr:row>116</xdr:row>
                    <xdr:rowOff>0</xdr:rowOff>
                  </from>
                  <to>
                    <xdr:col>9</xdr:col>
                    <xdr:colOff>180975</xdr:colOff>
                    <xdr:row>117</xdr:row>
                    <xdr:rowOff>38100</xdr:rowOff>
                  </to>
                </anchor>
              </controlPr>
            </control>
          </mc:Choice>
        </mc:AlternateContent>
        <mc:AlternateContent xmlns:mc="http://schemas.openxmlformats.org/markup-compatibility/2006">
          <mc:Choice Requires="x14">
            <control shapeId="186449" r:id="rId84" name="Check Box 81">
              <controlPr defaultSize="0" autoFill="0" autoLine="0" autoPict="0">
                <anchor moveWithCells="1">
                  <from>
                    <xdr:col>14</xdr:col>
                    <xdr:colOff>180975</xdr:colOff>
                    <xdr:row>115</xdr:row>
                    <xdr:rowOff>228600</xdr:rowOff>
                  </from>
                  <to>
                    <xdr:col>15</xdr:col>
                    <xdr:colOff>0</xdr:colOff>
                    <xdr:row>118</xdr:row>
                    <xdr:rowOff>47625</xdr:rowOff>
                  </to>
                </anchor>
              </controlPr>
            </control>
          </mc:Choice>
        </mc:AlternateContent>
        <mc:AlternateContent xmlns:mc="http://schemas.openxmlformats.org/markup-compatibility/2006">
          <mc:Choice Requires="x14">
            <control shapeId="186450" r:id="rId85" name="Check Box 82">
              <controlPr defaultSize="0" autoFill="0" autoLine="0" autoPict="0">
                <anchor moveWithCells="1">
                  <from>
                    <xdr:col>9</xdr:col>
                    <xdr:colOff>0</xdr:colOff>
                    <xdr:row>128</xdr:row>
                    <xdr:rowOff>9525</xdr:rowOff>
                  </from>
                  <to>
                    <xdr:col>10</xdr:col>
                    <xdr:colOff>9525</xdr:colOff>
                    <xdr:row>128</xdr:row>
                    <xdr:rowOff>381000</xdr:rowOff>
                  </to>
                </anchor>
              </controlPr>
            </control>
          </mc:Choice>
        </mc:AlternateContent>
        <mc:AlternateContent xmlns:mc="http://schemas.openxmlformats.org/markup-compatibility/2006">
          <mc:Choice Requires="x14">
            <control shapeId="186451" r:id="rId86" name="Check Box 83">
              <controlPr defaultSize="0" autoFill="0" autoLine="0" autoPict="0">
                <anchor moveWithCells="1">
                  <from>
                    <xdr:col>14</xdr:col>
                    <xdr:colOff>180975</xdr:colOff>
                    <xdr:row>127</xdr:row>
                    <xdr:rowOff>228600</xdr:rowOff>
                  </from>
                  <to>
                    <xdr:col>15</xdr:col>
                    <xdr:colOff>0</xdr:colOff>
                    <xdr:row>130</xdr:row>
                    <xdr:rowOff>47625</xdr:rowOff>
                  </to>
                </anchor>
              </controlPr>
            </control>
          </mc:Choice>
        </mc:AlternateContent>
        <mc:AlternateContent xmlns:mc="http://schemas.openxmlformats.org/markup-compatibility/2006">
          <mc:Choice Requires="x14">
            <control shapeId="186453" r:id="rId87" name="Check Box 85">
              <controlPr defaultSize="0" autoFill="0" autoLine="0" autoPict="0">
                <anchor moveWithCells="1">
                  <from>
                    <xdr:col>14</xdr:col>
                    <xdr:colOff>180975</xdr:colOff>
                    <xdr:row>139</xdr:row>
                    <xdr:rowOff>228600</xdr:rowOff>
                  </from>
                  <to>
                    <xdr:col>15</xdr:col>
                    <xdr:colOff>0</xdr:colOff>
                    <xdr:row>142</xdr:row>
                    <xdr:rowOff>47625</xdr:rowOff>
                  </to>
                </anchor>
              </controlPr>
            </control>
          </mc:Choice>
        </mc:AlternateContent>
        <mc:AlternateContent xmlns:mc="http://schemas.openxmlformats.org/markup-compatibility/2006">
          <mc:Choice Requires="x14">
            <control shapeId="186454" r:id="rId88" name="Check Box 86">
              <controlPr defaultSize="0" autoFill="0" autoLine="0" autoPict="0">
                <anchor moveWithCells="1">
                  <from>
                    <xdr:col>9</xdr:col>
                    <xdr:colOff>0</xdr:colOff>
                    <xdr:row>72</xdr:row>
                    <xdr:rowOff>0</xdr:rowOff>
                  </from>
                  <to>
                    <xdr:col>10</xdr:col>
                    <xdr:colOff>0</xdr:colOff>
                    <xdr:row>73</xdr:row>
                    <xdr:rowOff>47625</xdr:rowOff>
                  </to>
                </anchor>
              </controlPr>
            </control>
          </mc:Choice>
        </mc:AlternateContent>
        <mc:AlternateContent xmlns:mc="http://schemas.openxmlformats.org/markup-compatibility/2006">
          <mc:Choice Requires="x14">
            <control shapeId="186455" r:id="rId89" name="Check Box 87">
              <controlPr defaultSize="0" autoFill="0" autoLine="0" autoPict="0">
                <anchor moveWithCells="1">
                  <from>
                    <xdr:col>9</xdr:col>
                    <xdr:colOff>0</xdr:colOff>
                    <xdr:row>73</xdr:row>
                    <xdr:rowOff>0</xdr:rowOff>
                  </from>
                  <to>
                    <xdr:col>10</xdr:col>
                    <xdr:colOff>0</xdr:colOff>
                    <xdr:row>74</xdr:row>
                    <xdr:rowOff>47625</xdr:rowOff>
                  </to>
                </anchor>
              </controlPr>
            </control>
          </mc:Choice>
        </mc:AlternateContent>
        <mc:AlternateContent xmlns:mc="http://schemas.openxmlformats.org/markup-compatibility/2006">
          <mc:Choice Requires="x14">
            <control shapeId="186456" r:id="rId90" name="Check Box 88">
              <controlPr defaultSize="0" autoFill="0" autoLine="0" autoPict="0">
                <anchor moveWithCells="1">
                  <from>
                    <xdr:col>9</xdr:col>
                    <xdr:colOff>0</xdr:colOff>
                    <xdr:row>74</xdr:row>
                    <xdr:rowOff>0</xdr:rowOff>
                  </from>
                  <to>
                    <xdr:col>10</xdr:col>
                    <xdr:colOff>0</xdr:colOff>
                    <xdr:row>76</xdr:row>
                    <xdr:rowOff>0</xdr:rowOff>
                  </to>
                </anchor>
              </controlPr>
            </control>
          </mc:Choice>
        </mc:AlternateContent>
        <mc:AlternateContent xmlns:mc="http://schemas.openxmlformats.org/markup-compatibility/2006">
          <mc:Choice Requires="x14">
            <control shapeId="186457" r:id="rId91" name="Check Box 89">
              <controlPr defaultSize="0" autoFill="0" autoLine="0" autoPict="0">
                <anchor moveWithCells="1">
                  <from>
                    <xdr:col>17</xdr:col>
                    <xdr:colOff>0</xdr:colOff>
                    <xdr:row>64</xdr:row>
                    <xdr:rowOff>0</xdr:rowOff>
                  </from>
                  <to>
                    <xdr:col>18</xdr:col>
                    <xdr:colOff>0</xdr:colOff>
                    <xdr:row>65</xdr:row>
                    <xdr:rowOff>47625</xdr:rowOff>
                  </to>
                </anchor>
              </controlPr>
            </control>
          </mc:Choice>
        </mc:AlternateContent>
        <mc:AlternateContent xmlns:mc="http://schemas.openxmlformats.org/markup-compatibility/2006">
          <mc:Choice Requires="x14">
            <control shapeId="186458" r:id="rId92" name="Check Box 90">
              <controlPr defaultSize="0" autoFill="0" autoLine="0" autoPict="0">
                <anchor moveWithCells="1">
                  <from>
                    <xdr:col>17</xdr:col>
                    <xdr:colOff>0</xdr:colOff>
                    <xdr:row>65</xdr:row>
                    <xdr:rowOff>0</xdr:rowOff>
                  </from>
                  <to>
                    <xdr:col>18</xdr:col>
                    <xdr:colOff>0</xdr:colOff>
                    <xdr:row>66</xdr:row>
                    <xdr:rowOff>47625</xdr:rowOff>
                  </to>
                </anchor>
              </controlPr>
            </control>
          </mc:Choice>
        </mc:AlternateContent>
        <mc:AlternateContent xmlns:mc="http://schemas.openxmlformats.org/markup-compatibility/2006">
          <mc:Choice Requires="x14">
            <control shapeId="186459" r:id="rId93" name="Check Box 91">
              <controlPr defaultSize="0" autoFill="0" autoLine="0" autoPict="0">
                <anchor moveWithCells="1">
                  <from>
                    <xdr:col>27</xdr:col>
                    <xdr:colOff>0</xdr:colOff>
                    <xdr:row>64</xdr:row>
                    <xdr:rowOff>0</xdr:rowOff>
                  </from>
                  <to>
                    <xdr:col>28</xdr:col>
                    <xdr:colOff>0</xdr:colOff>
                    <xdr:row>65</xdr:row>
                    <xdr:rowOff>47625</xdr:rowOff>
                  </to>
                </anchor>
              </controlPr>
            </control>
          </mc:Choice>
        </mc:AlternateContent>
        <mc:AlternateContent xmlns:mc="http://schemas.openxmlformats.org/markup-compatibility/2006">
          <mc:Choice Requires="x14">
            <control shapeId="186460" r:id="rId94" name="Check Box 92">
              <controlPr defaultSize="0" autoFill="0" autoLine="0" autoPict="0">
                <anchor moveWithCells="1">
                  <from>
                    <xdr:col>27</xdr:col>
                    <xdr:colOff>0</xdr:colOff>
                    <xdr:row>65</xdr:row>
                    <xdr:rowOff>0</xdr:rowOff>
                  </from>
                  <to>
                    <xdr:col>28</xdr:col>
                    <xdr:colOff>0</xdr:colOff>
                    <xdr:row>66</xdr:row>
                    <xdr:rowOff>47625</xdr:rowOff>
                  </to>
                </anchor>
              </controlPr>
            </control>
          </mc:Choice>
        </mc:AlternateContent>
        <mc:AlternateContent xmlns:mc="http://schemas.openxmlformats.org/markup-compatibility/2006">
          <mc:Choice Requires="x14">
            <control shapeId="186461" r:id="rId95" name="Check Box 93">
              <controlPr defaultSize="0" autoFill="0" autoLine="0" autoPict="0">
                <anchor moveWithCells="1">
                  <from>
                    <xdr:col>16</xdr:col>
                    <xdr:colOff>0</xdr:colOff>
                    <xdr:row>119</xdr:row>
                    <xdr:rowOff>0</xdr:rowOff>
                  </from>
                  <to>
                    <xdr:col>17</xdr:col>
                    <xdr:colOff>0</xdr:colOff>
                    <xdr:row>120</xdr:row>
                    <xdr:rowOff>38100</xdr:rowOff>
                  </to>
                </anchor>
              </controlPr>
            </control>
          </mc:Choice>
        </mc:AlternateContent>
        <mc:AlternateContent xmlns:mc="http://schemas.openxmlformats.org/markup-compatibility/2006">
          <mc:Choice Requires="x14">
            <control shapeId="186462" r:id="rId96" name="Check Box 94">
              <controlPr defaultSize="0" autoFill="0" autoLine="0" autoPict="0">
                <anchor moveWithCells="1">
                  <from>
                    <xdr:col>16</xdr:col>
                    <xdr:colOff>0</xdr:colOff>
                    <xdr:row>120</xdr:row>
                    <xdr:rowOff>0</xdr:rowOff>
                  </from>
                  <to>
                    <xdr:col>17</xdr:col>
                    <xdr:colOff>0</xdr:colOff>
                    <xdr:row>121</xdr:row>
                    <xdr:rowOff>38100</xdr:rowOff>
                  </to>
                </anchor>
              </controlPr>
            </control>
          </mc:Choice>
        </mc:AlternateContent>
        <mc:AlternateContent xmlns:mc="http://schemas.openxmlformats.org/markup-compatibility/2006">
          <mc:Choice Requires="x14">
            <control shapeId="186463" r:id="rId97" name="Check Box 95">
              <controlPr defaultSize="0" autoFill="0" autoLine="0" autoPict="0">
                <anchor moveWithCells="1">
                  <from>
                    <xdr:col>16</xdr:col>
                    <xdr:colOff>0</xdr:colOff>
                    <xdr:row>121</xdr:row>
                    <xdr:rowOff>0</xdr:rowOff>
                  </from>
                  <to>
                    <xdr:col>17</xdr:col>
                    <xdr:colOff>0</xdr:colOff>
                    <xdr:row>122</xdr:row>
                    <xdr:rowOff>38100</xdr:rowOff>
                  </to>
                </anchor>
              </controlPr>
            </control>
          </mc:Choice>
        </mc:AlternateContent>
        <mc:AlternateContent xmlns:mc="http://schemas.openxmlformats.org/markup-compatibility/2006">
          <mc:Choice Requires="x14">
            <control shapeId="186464" r:id="rId98" name="Check Box 96">
              <controlPr defaultSize="0" autoFill="0" autoLine="0" autoPict="0">
                <anchor moveWithCells="1">
                  <from>
                    <xdr:col>17</xdr:col>
                    <xdr:colOff>0</xdr:colOff>
                    <xdr:row>117</xdr:row>
                    <xdr:rowOff>0</xdr:rowOff>
                  </from>
                  <to>
                    <xdr:col>18</xdr:col>
                    <xdr:colOff>0</xdr:colOff>
                    <xdr:row>118</xdr:row>
                    <xdr:rowOff>38100</xdr:rowOff>
                  </to>
                </anchor>
              </controlPr>
            </control>
          </mc:Choice>
        </mc:AlternateContent>
        <mc:AlternateContent xmlns:mc="http://schemas.openxmlformats.org/markup-compatibility/2006">
          <mc:Choice Requires="x14">
            <control shapeId="186465" r:id="rId99" name="Check Box 97">
              <controlPr defaultSize="0" autoFill="0" autoLine="0" autoPict="0">
                <anchor moveWithCells="1">
                  <from>
                    <xdr:col>17</xdr:col>
                    <xdr:colOff>0</xdr:colOff>
                    <xdr:row>129</xdr:row>
                    <xdr:rowOff>0</xdr:rowOff>
                  </from>
                  <to>
                    <xdr:col>18</xdr:col>
                    <xdr:colOff>0</xdr:colOff>
                    <xdr:row>130</xdr:row>
                    <xdr:rowOff>38100</xdr:rowOff>
                  </to>
                </anchor>
              </controlPr>
            </control>
          </mc:Choice>
        </mc:AlternateContent>
        <mc:AlternateContent xmlns:mc="http://schemas.openxmlformats.org/markup-compatibility/2006">
          <mc:Choice Requires="x14">
            <control shapeId="186466" r:id="rId100" name="Check Box 98">
              <controlPr defaultSize="0" autoFill="0" autoLine="0" autoPict="0">
                <anchor moveWithCells="1">
                  <from>
                    <xdr:col>16</xdr:col>
                    <xdr:colOff>0</xdr:colOff>
                    <xdr:row>131</xdr:row>
                    <xdr:rowOff>0</xdr:rowOff>
                  </from>
                  <to>
                    <xdr:col>17</xdr:col>
                    <xdr:colOff>0</xdr:colOff>
                    <xdr:row>132</xdr:row>
                    <xdr:rowOff>38100</xdr:rowOff>
                  </to>
                </anchor>
              </controlPr>
            </control>
          </mc:Choice>
        </mc:AlternateContent>
        <mc:AlternateContent xmlns:mc="http://schemas.openxmlformats.org/markup-compatibility/2006">
          <mc:Choice Requires="x14">
            <control shapeId="186467" r:id="rId101" name="Check Box 99">
              <controlPr defaultSize="0" autoFill="0" autoLine="0" autoPict="0">
                <anchor moveWithCells="1">
                  <from>
                    <xdr:col>16</xdr:col>
                    <xdr:colOff>0</xdr:colOff>
                    <xdr:row>132</xdr:row>
                    <xdr:rowOff>0</xdr:rowOff>
                  </from>
                  <to>
                    <xdr:col>17</xdr:col>
                    <xdr:colOff>0</xdr:colOff>
                    <xdr:row>133</xdr:row>
                    <xdr:rowOff>38100</xdr:rowOff>
                  </to>
                </anchor>
              </controlPr>
            </control>
          </mc:Choice>
        </mc:AlternateContent>
        <mc:AlternateContent xmlns:mc="http://schemas.openxmlformats.org/markup-compatibility/2006">
          <mc:Choice Requires="x14">
            <control shapeId="186468" r:id="rId102" name="Check Box 100">
              <controlPr defaultSize="0" autoFill="0" autoLine="0" autoPict="0">
                <anchor moveWithCells="1">
                  <from>
                    <xdr:col>16</xdr:col>
                    <xdr:colOff>0</xdr:colOff>
                    <xdr:row>133</xdr:row>
                    <xdr:rowOff>0</xdr:rowOff>
                  </from>
                  <to>
                    <xdr:col>17</xdr:col>
                    <xdr:colOff>0</xdr:colOff>
                    <xdr:row>134</xdr:row>
                    <xdr:rowOff>38100</xdr:rowOff>
                  </to>
                </anchor>
              </controlPr>
            </control>
          </mc:Choice>
        </mc:AlternateContent>
        <mc:AlternateContent xmlns:mc="http://schemas.openxmlformats.org/markup-compatibility/2006">
          <mc:Choice Requires="x14">
            <control shapeId="186469" r:id="rId103" name="Check Box 101">
              <controlPr defaultSize="0" autoFill="0" autoLine="0" autoPict="0">
                <anchor moveWithCells="1">
                  <from>
                    <xdr:col>16</xdr:col>
                    <xdr:colOff>0</xdr:colOff>
                    <xdr:row>134</xdr:row>
                    <xdr:rowOff>0</xdr:rowOff>
                  </from>
                  <to>
                    <xdr:col>17</xdr:col>
                    <xdr:colOff>0</xdr:colOff>
                    <xdr:row>135</xdr:row>
                    <xdr:rowOff>38100</xdr:rowOff>
                  </to>
                </anchor>
              </controlPr>
            </control>
          </mc:Choice>
        </mc:AlternateContent>
        <mc:AlternateContent xmlns:mc="http://schemas.openxmlformats.org/markup-compatibility/2006">
          <mc:Choice Requires="x14">
            <control shapeId="186470" r:id="rId104" name="Check Box 102">
              <controlPr defaultSize="0" autoFill="0" autoLine="0" autoPict="0">
                <anchor moveWithCells="1">
                  <from>
                    <xdr:col>23</xdr:col>
                    <xdr:colOff>0</xdr:colOff>
                    <xdr:row>134</xdr:row>
                    <xdr:rowOff>0</xdr:rowOff>
                  </from>
                  <to>
                    <xdr:col>24</xdr:col>
                    <xdr:colOff>0</xdr:colOff>
                    <xdr:row>135</xdr:row>
                    <xdr:rowOff>38100</xdr:rowOff>
                  </to>
                </anchor>
              </controlPr>
            </control>
          </mc:Choice>
        </mc:AlternateContent>
        <mc:AlternateContent xmlns:mc="http://schemas.openxmlformats.org/markup-compatibility/2006">
          <mc:Choice Requires="x14">
            <control shapeId="186471" r:id="rId105" name="Check Box 103">
              <controlPr defaultSize="0" autoFill="0" autoLine="0" autoPict="0">
                <anchor moveWithCells="1">
                  <from>
                    <xdr:col>30</xdr:col>
                    <xdr:colOff>0</xdr:colOff>
                    <xdr:row>134</xdr:row>
                    <xdr:rowOff>0</xdr:rowOff>
                  </from>
                  <to>
                    <xdr:col>31</xdr:col>
                    <xdr:colOff>0</xdr:colOff>
                    <xdr:row>135</xdr:row>
                    <xdr:rowOff>38100</xdr:rowOff>
                  </to>
                </anchor>
              </controlPr>
            </control>
          </mc:Choice>
        </mc:AlternateContent>
        <mc:AlternateContent xmlns:mc="http://schemas.openxmlformats.org/markup-compatibility/2006">
          <mc:Choice Requires="x14">
            <control shapeId="186472" r:id="rId106" name="Check Box 104">
              <controlPr defaultSize="0" autoFill="0" autoLine="0" autoPict="0">
                <anchor moveWithCells="1">
                  <from>
                    <xdr:col>15</xdr:col>
                    <xdr:colOff>9525</xdr:colOff>
                    <xdr:row>140</xdr:row>
                    <xdr:rowOff>19050</xdr:rowOff>
                  </from>
                  <to>
                    <xdr:col>16</xdr:col>
                    <xdr:colOff>38100</xdr:colOff>
                    <xdr:row>140</xdr:row>
                    <xdr:rowOff>352425</xdr:rowOff>
                  </to>
                </anchor>
              </controlPr>
            </control>
          </mc:Choice>
        </mc:AlternateContent>
        <mc:AlternateContent xmlns:mc="http://schemas.openxmlformats.org/markup-compatibility/2006">
          <mc:Choice Requires="x14">
            <control shapeId="186473" r:id="rId107" name="Check Box 105">
              <controlPr defaultSize="0" autoFill="0" autoLine="0" autoPict="0">
                <anchor moveWithCells="1">
                  <from>
                    <xdr:col>15</xdr:col>
                    <xdr:colOff>0</xdr:colOff>
                    <xdr:row>115</xdr:row>
                    <xdr:rowOff>219075</xdr:rowOff>
                  </from>
                  <to>
                    <xdr:col>16</xdr:col>
                    <xdr:colOff>57150</xdr:colOff>
                    <xdr:row>117</xdr:row>
                    <xdr:rowOff>28575</xdr:rowOff>
                  </to>
                </anchor>
              </controlPr>
            </control>
          </mc:Choice>
        </mc:AlternateContent>
        <mc:AlternateContent xmlns:mc="http://schemas.openxmlformats.org/markup-compatibility/2006">
          <mc:Choice Requires="x14">
            <control shapeId="186474" r:id="rId108" name="Check Box 106">
              <controlPr defaultSize="0" autoFill="0" autoLine="0" autoPict="0">
                <anchor moveWithCells="1">
                  <from>
                    <xdr:col>14</xdr:col>
                    <xdr:colOff>190500</xdr:colOff>
                    <xdr:row>128</xdr:row>
                    <xdr:rowOff>0</xdr:rowOff>
                  </from>
                  <to>
                    <xdr:col>15</xdr:col>
                    <xdr:colOff>180975</xdr:colOff>
                    <xdr:row>128</xdr:row>
                    <xdr:rowOff>371475</xdr:rowOff>
                  </to>
                </anchor>
              </controlPr>
            </control>
          </mc:Choice>
        </mc:AlternateContent>
        <mc:AlternateContent xmlns:mc="http://schemas.openxmlformats.org/markup-compatibility/2006">
          <mc:Choice Requires="x14">
            <control shapeId="186475" r:id="rId109" name="Check Box 107">
              <controlPr defaultSize="0" autoFill="0" autoLine="0" autoPict="0">
                <anchor moveWithCells="1">
                  <from>
                    <xdr:col>17</xdr:col>
                    <xdr:colOff>0</xdr:colOff>
                    <xdr:row>141</xdr:row>
                    <xdr:rowOff>0</xdr:rowOff>
                  </from>
                  <to>
                    <xdr:col>18</xdr:col>
                    <xdr:colOff>0</xdr:colOff>
                    <xdr:row>142</xdr:row>
                    <xdr:rowOff>38100</xdr:rowOff>
                  </to>
                </anchor>
              </controlPr>
            </control>
          </mc:Choice>
        </mc:AlternateContent>
        <mc:AlternateContent xmlns:mc="http://schemas.openxmlformats.org/markup-compatibility/2006">
          <mc:Choice Requires="x14">
            <control shapeId="186476" r:id="rId110" name="Check Box 108">
              <controlPr defaultSize="0" autoFill="0" autoLine="0" autoPict="0">
                <anchor moveWithCells="1">
                  <from>
                    <xdr:col>16</xdr:col>
                    <xdr:colOff>0</xdr:colOff>
                    <xdr:row>143</xdr:row>
                    <xdr:rowOff>0</xdr:rowOff>
                  </from>
                  <to>
                    <xdr:col>17</xdr:col>
                    <xdr:colOff>0</xdr:colOff>
                    <xdr:row>144</xdr:row>
                    <xdr:rowOff>38100</xdr:rowOff>
                  </to>
                </anchor>
              </controlPr>
            </control>
          </mc:Choice>
        </mc:AlternateContent>
        <mc:AlternateContent xmlns:mc="http://schemas.openxmlformats.org/markup-compatibility/2006">
          <mc:Choice Requires="x14">
            <control shapeId="186477" r:id="rId111" name="Check Box 109">
              <controlPr defaultSize="0" autoFill="0" autoLine="0" autoPict="0">
                <anchor moveWithCells="1">
                  <from>
                    <xdr:col>16</xdr:col>
                    <xdr:colOff>0</xdr:colOff>
                    <xdr:row>144</xdr:row>
                    <xdr:rowOff>0</xdr:rowOff>
                  </from>
                  <to>
                    <xdr:col>17</xdr:col>
                    <xdr:colOff>0</xdr:colOff>
                    <xdr:row>145</xdr:row>
                    <xdr:rowOff>38100</xdr:rowOff>
                  </to>
                </anchor>
              </controlPr>
            </control>
          </mc:Choice>
        </mc:AlternateContent>
        <mc:AlternateContent xmlns:mc="http://schemas.openxmlformats.org/markup-compatibility/2006">
          <mc:Choice Requires="x14">
            <control shapeId="186478" r:id="rId112" name="Check Box 110">
              <controlPr defaultSize="0" autoFill="0" autoLine="0" autoPict="0">
                <anchor moveWithCells="1">
                  <from>
                    <xdr:col>16</xdr:col>
                    <xdr:colOff>0</xdr:colOff>
                    <xdr:row>145</xdr:row>
                    <xdr:rowOff>0</xdr:rowOff>
                  </from>
                  <to>
                    <xdr:col>17</xdr:col>
                    <xdr:colOff>0</xdr:colOff>
                    <xdr:row>146</xdr:row>
                    <xdr:rowOff>38100</xdr:rowOff>
                  </to>
                </anchor>
              </controlPr>
            </control>
          </mc:Choice>
        </mc:AlternateContent>
        <mc:AlternateContent xmlns:mc="http://schemas.openxmlformats.org/markup-compatibility/2006">
          <mc:Choice Requires="x14">
            <control shapeId="186479" r:id="rId113" name="Check Box 111">
              <controlPr defaultSize="0" autoFill="0" autoLine="0" autoPict="0">
                <anchor moveWithCells="1">
                  <from>
                    <xdr:col>16</xdr:col>
                    <xdr:colOff>0</xdr:colOff>
                    <xdr:row>146</xdr:row>
                    <xdr:rowOff>0</xdr:rowOff>
                  </from>
                  <to>
                    <xdr:col>17</xdr:col>
                    <xdr:colOff>0</xdr:colOff>
                    <xdr:row>147</xdr:row>
                    <xdr:rowOff>38100</xdr:rowOff>
                  </to>
                </anchor>
              </controlPr>
            </control>
          </mc:Choice>
        </mc:AlternateContent>
        <mc:AlternateContent xmlns:mc="http://schemas.openxmlformats.org/markup-compatibility/2006">
          <mc:Choice Requires="x14">
            <control shapeId="186480" r:id="rId114" name="Check Box 112">
              <controlPr defaultSize="0" autoFill="0" autoLine="0" autoPict="0">
                <anchor moveWithCells="1">
                  <from>
                    <xdr:col>23</xdr:col>
                    <xdr:colOff>0</xdr:colOff>
                    <xdr:row>146</xdr:row>
                    <xdr:rowOff>0</xdr:rowOff>
                  </from>
                  <to>
                    <xdr:col>24</xdr:col>
                    <xdr:colOff>0</xdr:colOff>
                    <xdr:row>147</xdr:row>
                    <xdr:rowOff>38100</xdr:rowOff>
                  </to>
                </anchor>
              </controlPr>
            </control>
          </mc:Choice>
        </mc:AlternateContent>
        <mc:AlternateContent xmlns:mc="http://schemas.openxmlformats.org/markup-compatibility/2006">
          <mc:Choice Requires="x14">
            <control shapeId="186481" r:id="rId115" name="Check Box 113">
              <controlPr defaultSize="0" autoFill="0" autoLine="0" autoPict="0">
                <anchor moveWithCells="1">
                  <from>
                    <xdr:col>30</xdr:col>
                    <xdr:colOff>0</xdr:colOff>
                    <xdr:row>146</xdr:row>
                    <xdr:rowOff>0</xdr:rowOff>
                  </from>
                  <to>
                    <xdr:col>31</xdr:col>
                    <xdr:colOff>0</xdr:colOff>
                    <xdr:row>147</xdr:row>
                    <xdr:rowOff>38100</xdr:rowOff>
                  </to>
                </anchor>
              </controlPr>
            </control>
          </mc:Choice>
        </mc:AlternateContent>
        <mc:AlternateContent xmlns:mc="http://schemas.openxmlformats.org/markup-compatibility/2006">
          <mc:Choice Requires="x14">
            <control shapeId="186482" r:id="rId116" name="Check Box 114">
              <controlPr defaultSize="0" autoFill="0" autoLine="0" autoPict="0">
                <anchor moveWithCells="1">
                  <from>
                    <xdr:col>16</xdr:col>
                    <xdr:colOff>0</xdr:colOff>
                    <xdr:row>146</xdr:row>
                    <xdr:rowOff>0</xdr:rowOff>
                  </from>
                  <to>
                    <xdr:col>17</xdr:col>
                    <xdr:colOff>0</xdr:colOff>
                    <xdr:row>147</xdr:row>
                    <xdr:rowOff>38100</xdr:rowOff>
                  </to>
                </anchor>
              </controlPr>
            </control>
          </mc:Choice>
        </mc:AlternateContent>
        <mc:AlternateContent xmlns:mc="http://schemas.openxmlformats.org/markup-compatibility/2006">
          <mc:Choice Requires="x14">
            <control shapeId="186483" r:id="rId117" name="Check Box 115">
              <controlPr defaultSize="0" autoFill="0" autoLine="0" autoPict="0">
                <anchor moveWithCells="1">
                  <from>
                    <xdr:col>23</xdr:col>
                    <xdr:colOff>0</xdr:colOff>
                    <xdr:row>146</xdr:row>
                    <xdr:rowOff>0</xdr:rowOff>
                  </from>
                  <to>
                    <xdr:col>24</xdr:col>
                    <xdr:colOff>0</xdr:colOff>
                    <xdr:row>147</xdr:row>
                    <xdr:rowOff>38100</xdr:rowOff>
                  </to>
                </anchor>
              </controlPr>
            </control>
          </mc:Choice>
        </mc:AlternateContent>
        <mc:AlternateContent xmlns:mc="http://schemas.openxmlformats.org/markup-compatibility/2006">
          <mc:Choice Requires="x14">
            <control shapeId="186484" r:id="rId118" name="Check Box 116">
              <controlPr defaultSize="0" autoFill="0" autoLine="0" autoPict="0">
                <anchor moveWithCells="1">
                  <from>
                    <xdr:col>30</xdr:col>
                    <xdr:colOff>0</xdr:colOff>
                    <xdr:row>146</xdr:row>
                    <xdr:rowOff>0</xdr:rowOff>
                  </from>
                  <to>
                    <xdr:col>31</xdr:col>
                    <xdr:colOff>0</xdr:colOff>
                    <xdr:row>147</xdr:row>
                    <xdr:rowOff>38100</xdr:rowOff>
                  </to>
                </anchor>
              </controlPr>
            </control>
          </mc:Choice>
        </mc:AlternateContent>
        <mc:AlternateContent xmlns:mc="http://schemas.openxmlformats.org/markup-compatibility/2006">
          <mc:Choice Requires="x14">
            <control shapeId="186485" r:id="rId119" name="Check Box 117">
              <controlPr defaultSize="0" autoFill="0" autoLine="0" autoPict="0">
                <anchor moveWithCells="1">
                  <from>
                    <xdr:col>9</xdr:col>
                    <xdr:colOff>0</xdr:colOff>
                    <xdr:row>129</xdr:row>
                    <xdr:rowOff>0</xdr:rowOff>
                  </from>
                  <to>
                    <xdr:col>10</xdr:col>
                    <xdr:colOff>0</xdr:colOff>
                    <xdr:row>130</xdr:row>
                    <xdr:rowOff>38100</xdr:rowOff>
                  </to>
                </anchor>
              </controlPr>
            </control>
          </mc:Choice>
        </mc:AlternateContent>
        <mc:AlternateContent xmlns:mc="http://schemas.openxmlformats.org/markup-compatibility/2006">
          <mc:Choice Requires="x14">
            <control shapeId="186486" r:id="rId120" name="Check Box 118">
              <controlPr defaultSize="0" autoFill="0" autoLine="0" autoPict="0">
                <anchor moveWithCells="1">
                  <from>
                    <xdr:col>16</xdr:col>
                    <xdr:colOff>180975</xdr:colOff>
                    <xdr:row>129</xdr:row>
                    <xdr:rowOff>0</xdr:rowOff>
                  </from>
                  <to>
                    <xdr:col>17</xdr:col>
                    <xdr:colOff>0</xdr:colOff>
                    <xdr:row>130</xdr:row>
                    <xdr:rowOff>38100</xdr:rowOff>
                  </to>
                </anchor>
              </controlPr>
            </control>
          </mc:Choice>
        </mc:AlternateContent>
        <mc:AlternateContent xmlns:mc="http://schemas.openxmlformats.org/markup-compatibility/2006">
          <mc:Choice Requires="x14">
            <control shapeId="186487" r:id="rId121" name="Check Box 119">
              <controlPr defaultSize="0" autoFill="0" autoLine="0" autoPict="0">
                <anchor moveWithCells="1">
                  <from>
                    <xdr:col>24</xdr:col>
                    <xdr:colOff>0</xdr:colOff>
                    <xdr:row>129</xdr:row>
                    <xdr:rowOff>0</xdr:rowOff>
                  </from>
                  <to>
                    <xdr:col>25</xdr:col>
                    <xdr:colOff>0</xdr:colOff>
                    <xdr:row>130</xdr:row>
                    <xdr:rowOff>38100</xdr:rowOff>
                  </to>
                </anchor>
              </controlPr>
            </control>
          </mc:Choice>
        </mc:AlternateContent>
        <mc:AlternateContent xmlns:mc="http://schemas.openxmlformats.org/markup-compatibility/2006">
          <mc:Choice Requires="x14">
            <control shapeId="186488" r:id="rId122" name="Check Box 120">
              <controlPr defaultSize="0" autoFill="0" autoLine="0" autoPict="0">
                <anchor moveWithCells="1">
                  <from>
                    <xdr:col>9</xdr:col>
                    <xdr:colOff>0</xdr:colOff>
                    <xdr:row>130</xdr:row>
                    <xdr:rowOff>0</xdr:rowOff>
                  </from>
                  <to>
                    <xdr:col>10</xdr:col>
                    <xdr:colOff>0</xdr:colOff>
                    <xdr:row>131</xdr:row>
                    <xdr:rowOff>38100</xdr:rowOff>
                  </to>
                </anchor>
              </controlPr>
            </control>
          </mc:Choice>
        </mc:AlternateContent>
        <mc:AlternateContent xmlns:mc="http://schemas.openxmlformats.org/markup-compatibility/2006">
          <mc:Choice Requires="x14">
            <control shapeId="186489" r:id="rId123" name="Check Box 121">
              <controlPr defaultSize="0" autoFill="0" autoLine="0" autoPict="0">
                <anchor moveWithCells="1">
                  <from>
                    <xdr:col>19</xdr:col>
                    <xdr:colOff>0</xdr:colOff>
                    <xdr:row>130</xdr:row>
                    <xdr:rowOff>0</xdr:rowOff>
                  </from>
                  <to>
                    <xdr:col>20</xdr:col>
                    <xdr:colOff>0</xdr:colOff>
                    <xdr:row>131</xdr:row>
                    <xdr:rowOff>38100</xdr:rowOff>
                  </to>
                </anchor>
              </controlPr>
            </control>
          </mc:Choice>
        </mc:AlternateContent>
        <mc:AlternateContent xmlns:mc="http://schemas.openxmlformats.org/markup-compatibility/2006">
          <mc:Choice Requires="x14">
            <control shapeId="186490" r:id="rId124" name="Check Box 122">
              <controlPr defaultSize="0" autoFill="0" autoLine="0" autoPict="0">
                <anchor moveWithCells="1">
                  <from>
                    <xdr:col>9</xdr:col>
                    <xdr:colOff>0</xdr:colOff>
                    <xdr:row>131</xdr:row>
                    <xdr:rowOff>0</xdr:rowOff>
                  </from>
                  <to>
                    <xdr:col>10</xdr:col>
                    <xdr:colOff>0</xdr:colOff>
                    <xdr:row>132</xdr:row>
                    <xdr:rowOff>38100</xdr:rowOff>
                  </to>
                </anchor>
              </controlPr>
            </control>
          </mc:Choice>
        </mc:AlternateContent>
        <mc:AlternateContent xmlns:mc="http://schemas.openxmlformats.org/markup-compatibility/2006">
          <mc:Choice Requires="x14">
            <control shapeId="186491" r:id="rId125" name="Check Box 123">
              <controlPr defaultSize="0" autoFill="0" autoLine="0" autoPict="0">
                <anchor moveWithCells="1">
                  <from>
                    <xdr:col>15</xdr:col>
                    <xdr:colOff>180975</xdr:colOff>
                    <xdr:row>131</xdr:row>
                    <xdr:rowOff>0</xdr:rowOff>
                  </from>
                  <to>
                    <xdr:col>16</xdr:col>
                    <xdr:colOff>0</xdr:colOff>
                    <xdr:row>132</xdr:row>
                    <xdr:rowOff>38100</xdr:rowOff>
                  </to>
                </anchor>
              </controlPr>
            </control>
          </mc:Choice>
        </mc:AlternateContent>
        <mc:AlternateContent xmlns:mc="http://schemas.openxmlformats.org/markup-compatibility/2006">
          <mc:Choice Requires="x14">
            <control shapeId="186492" r:id="rId126" name="Check Box 124">
              <controlPr defaultSize="0" autoFill="0" autoLine="0" autoPict="0">
                <anchor moveWithCells="1">
                  <from>
                    <xdr:col>23</xdr:col>
                    <xdr:colOff>0</xdr:colOff>
                    <xdr:row>131</xdr:row>
                    <xdr:rowOff>0</xdr:rowOff>
                  </from>
                  <to>
                    <xdr:col>24</xdr:col>
                    <xdr:colOff>0</xdr:colOff>
                    <xdr:row>132</xdr:row>
                    <xdr:rowOff>38100</xdr:rowOff>
                  </to>
                </anchor>
              </controlPr>
            </control>
          </mc:Choice>
        </mc:AlternateContent>
        <mc:AlternateContent xmlns:mc="http://schemas.openxmlformats.org/markup-compatibility/2006">
          <mc:Choice Requires="x14">
            <control shapeId="186493" r:id="rId127" name="Check Box 125">
              <controlPr defaultSize="0" autoFill="0" autoLine="0" autoPict="0">
                <anchor moveWithCells="1">
                  <from>
                    <xdr:col>9</xdr:col>
                    <xdr:colOff>0</xdr:colOff>
                    <xdr:row>132</xdr:row>
                    <xdr:rowOff>0</xdr:rowOff>
                  </from>
                  <to>
                    <xdr:col>10</xdr:col>
                    <xdr:colOff>0</xdr:colOff>
                    <xdr:row>133</xdr:row>
                    <xdr:rowOff>38100</xdr:rowOff>
                  </to>
                </anchor>
              </controlPr>
            </control>
          </mc:Choice>
        </mc:AlternateContent>
        <mc:AlternateContent xmlns:mc="http://schemas.openxmlformats.org/markup-compatibility/2006">
          <mc:Choice Requires="x14">
            <control shapeId="186494" r:id="rId128" name="Check Box 126">
              <controlPr defaultSize="0" autoFill="0" autoLine="0" autoPict="0">
                <anchor moveWithCells="1">
                  <from>
                    <xdr:col>15</xdr:col>
                    <xdr:colOff>180975</xdr:colOff>
                    <xdr:row>132</xdr:row>
                    <xdr:rowOff>0</xdr:rowOff>
                  </from>
                  <to>
                    <xdr:col>16</xdr:col>
                    <xdr:colOff>0</xdr:colOff>
                    <xdr:row>133</xdr:row>
                    <xdr:rowOff>38100</xdr:rowOff>
                  </to>
                </anchor>
              </controlPr>
            </control>
          </mc:Choice>
        </mc:AlternateContent>
        <mc:AlternateContent xmlns:mc="http://schemas.openxmlformats.org/markup-compatibility/2006">
          <mc:Choice Requires="x14">
            <control shapeId="186495" r:id="rId129" name="Check Box 127">
              <controlPr defaultSize="0" autoFill="0" autoLine="0" autoPict="0">
                <anchor moveWithCells="1">
                  <from>
                    <xdr:col>23</xdr:col>
                    <xdr:colOff>0</xdr:colOff>
                    <xdr:row>132</xdr:row>
                    <xdr:rowOff>0</xdr:rowOff>
                  </from>
                  <to>
                    <xdr:col>24</xdr:col>
                    <xdr:colOff>0</xdr:colOff>
                    <xdr:row>133</xdr:row>
                    <xdr:rowOff>38100</xdr:rowOff>
                  </to>
                </anchor>
              </controlPr>
            </control>
          </mc:Choice>
        </mc:AlternateContent>
        <mc:AlternateContent xmlns:mc="http://schemas.openxmlformats.org/markup-compatibility/2006">
          <mc:Choice Requires="x14">
            <control shapeId="186496" r:id="rId130" name="Check Box 128">
              <controlPr defaultSize="0" autoFill="0" autoLine="0" autoPict="0">
                <anchor moveWithCells="1">
                  <from>
                    <xdr:col>9</xdr:col>
                    <xdr:colOff>0</xdr:colOff>
                    <xdr:row>133</xdr:row>
                    <xdr:rowOff>0</xdr:rowOff>
                  </from>
                  <to>
                    <xdr:col>10</xdr:col>
                    <xdr:colOff>0</xdr:colOff>
                    <xdr:row>134</xdr:row>
                    <xdr:rowOff>38100</xdr:rowOff>
                  </to>
                </anchor>
              </controlPr>
            </control>
          </mc:Choice>
        </mc:AlternateContent>
        <mc:AlternateContent xmlns:mc="http://schemas.openxmlformats.org/markup-compatibility/2006">
          <mc:Choice Requires="x14">
            <control shapeId="186497" r:id="rId131" name="Check Box 129">
              <controlPr defaultSize="0" autoFill="0" autoLine="0" autoPict="0">
                <anchor moveWithCells="1">
                  <from>
                    <xdr:col>15</xdr:col>
                    <xdr:colOff>180975</xdr:colOff>
                    <xdr:row>133</xdr:row>
                    <xdr:rowOff>0</xdr:rowOff>
                  </from>
                  <to>
                    <xdr:col>16</xdr:col>
                    <xdr:colOff>0</xdr:colOff>
                    <xdr:row>134</xdr:row>
                    <xdr:rowOff>38100</xdr:rowOff>
                  </to>
                </anchor>
              </controlPr>
            </control>
          </mc:Choice>
        </mc:AlternateContent>
        <mc:AlternateContent xmlns:mc="http://schemas.openxmlformats.org/markup-compatibility/2006">
          <mc:Choice Requires="x14">
            <control shapeId="186498" r:id="rId132" name="Check Box 130">
              <controlPr defaultSize="0" autoFill="0" autoLine="0" autoPict="0">
                <anchor moveWithCells="1">
                  <from>
                    <xdr:col>23</xdr:col>
                    <xdr:colOff>0</xdr:colOff>
                    <xdr:row>133</xdr:row>
                    <xdr:rowOff>0</xdr:rowOff>
                  </from>
                  <to>
                    <xdr:col>24</xdr:col>
                    <xdr:colOff>0</xdr:colOff>
                    <xdr:row>134</xdr:row>
                    <xdr:rowOff>38100</xdr:rowOff>
                  </to>
                </anchor>
              </controlPr>
            </control>
          </mc:Choice>
        </mc:AlternateContent>
        <mc:AlternateContent xmlns:mc="http://schemas.openxmlformats.org/markup-compatibility/2006">
          <mc:Choice Requires="x14">
            <control shapeId="186499" r:id="rId133" name="Check Box 131">
              <controlPr defaultSize="0" autoFill="0" autoLine="0" autoPict="0">
                <anchor moveWithCells="1">
                  <from>
                    <xdr:col>9</xdr:col>
                    <xdr:colOff>0</xdr:colOff>
                    <xdr:row>134</xdr:row>
                    <xdr:rowOff>0</xdr:rowOff>
                  </from>
                  <to>
                    <xdr:col>10</xdr:col>
                    <xdr:colOff>0</xdr:colOff>
                    <xdr:row>135</xdr:row>
                    <xdr:rowOff>38100</xdr:rowOff>
                  </to>
                </anchor>
              </controlPr>
            </control>
          </mc:Choice>
        </mc:AlternateContent>
        <mc:AlternateContent xmlns:mc="http://schemas.openxmlformats.org/markup-compatibility/2006">
          <mc:Choice Requires="x14">
            <control shapeId="186500" r:id="rId134" name="Check Box 132">
              <controlPr defaultSize="0" autoFill="0" autoLine="0" autoPict="0">
                <anchor moveWithCells="1">
                  <from>
                    <xdr:col>15</xdr:col>
                    <xdr:colOff>180975</xdr:colOff>
                    <xdr:row>134</xdr:row>
                    <xdr:rowOff>0</xdr:rowOff>
                  </from>
                  <to>
                    <xdr:col>16</xdr:col>
                    <xdr:colOff>0</xdr:colOff>
                    <xdr:row>135</xdr:row>
                    <xdr:rowOff>38100</xdr:rowOff>
                  </to>
                </anchor>
              </controlPr>
            </control>
          </mc:Choice>
        </mc:AlternateContent>
        <mc:AlternateContent xmlns:mc="http://schemas.openxmlformats.org/markup-compatibility/2006">
          <mc:Choice Requires="x14">
            <control shapeId="186501" r:id="rId135" name="Check Box 133">
              <controlPr defaultSize="0" autoFill="0" autoLine="0" autoPict="0">
                <anchor moveWithCells="1">
                  <from>
                    <xdr:col>22</xdr:col>
                    <xdr:colOff>180975</xdr:colOff>
                    <xdr:row>134</xdr:row>
                    <xdr:rowOff>0</xdr:rowOff>
                  </from>
                  <to>
                    <xdr:col>23</xdr:col>
                    <xdr:colOff>0</xdr:colOff>
                    <xdr:row>135</xdr:row>
                    <xdr:rowOff>38100</xdr:rowOff>
                  </to>
                </anchor>
              </controlPr>
            </control>
          </mc:Choice>
        </mc:AlternateContent>
        <mc:AlternateContent xmlns:mc="http://schemas.openxmlformats.org/markup-compatibility/2006">
          <mc:Choice Requires="x14">
            <control shapeId="186502" r:id="rId136" name="Check Box 134">
              <controlPr defaultSize="0" autoFill="0" autoLine="0" autoPict="0">
                <anchor moveWithCells="1">
                  <from>
                    <xdr:col>29</xdr:col>
                    <xdr:colOff>180975</xdr:colOff>
                    <xdr:row>134</xdr:row>
                    <xdr:rowOff>0</xdr:rowOff>
                  </from>
                  <to>
                    <xdr:col>30</xdr:col>
                    <xdr:colOff>0</xdr:colOff>
                    <xdr:row>135</xdr:row>
                    <xdr:rowOff>38100</xdr:rowOff>
                  </to>
                </anchor>
              </controlPr>
            </control>
          </mc:Choice>
        </mc:AlternateContent>
        <mc:AlternateContent xmlns:mc="http://schemas.openxmlformats.org/markup-compatibility/2006">
          <mc:Choice Requires="x14">
            <control shapeId="186503" r:id="rId137" name="Check Box 135">
              <controlPr defaultSize="0" autoFill="0" autoLine="0" autoPict="0">
                <anchor moveWithCells="1">
                  <from>
                    <xdr:col>14</xdr:col>
                    <xdr:colOff>180975</xdr:colOff>
                    <xdr:row>127</xdr:row>
                    <xdr:rowOff>228600</xdr:rowOff>
                  </from>
                  <to>
                    <xdr:col>15</xdr:col>
                    <xdr:colOff>0</xdr:colOff>
                    <xdr:row>130</xdr:row>
                    <xdr:rowOff>47625</xdr:rowOff>
                  </to>
                </anchor>
              </controlPr>
            </control>
          </mc:Choice>
        </mc:AlternateContent>
        <mc:AlternateContent xmlns:mc="http://schemas.openxmlformats.org/markup-compatibility/2006">
          <mc:Choice Requires="x14">
            <control shapeId="186504" r:id="rId138" name="Check Box 136">
              <controlPr defaultSize="0" autoFill="0" autoLine="0" autoPict="0">
                <anchor moveWithCells="1">
                  <from>
                    <xdr:col>17</xdr:col>
                    <xdr:colOff>0</xdr:colOff>
                    <xdr:row>129</xdr:row>
                    <xdr:rowOff>0</xdr:rowOff>
                  </from>
                  <to>
                    <xdr:col>18</xdr:col>
                    <xdr:colOff>0</xdr:colOff>
                    <xdr:row>130</xdr:row>
                    <xdr:rowOff>38100</xdr:rowOff>
                  </to>
                </anchor>
              </controlPr>
            </control>
          </mc:Choice>
        </mc:AlternateContent>
        <mc:AlternateContent xmlns:mc="http://schemas.openxmlformats.org/markup-compatibility/2006">
          <mc:Choice Requires="x14">
            <control shapeId="186505" r:id="rId139" name="Check Box 137">
              <controlPr defaultSize="0" autoFill="0" autoLine="0" autoPict="0">
                <anchor moveWithCells="1">
                  <from>
                    <xdr:col>16</xdr:col>
                    <xdr:colOff>0</xdr:colOff>
                    <xdr:row>131</xdr:row>
                    <xdr:rowOff>0</xdr:rowOff>
                  </from>
                  <to>
                    <xdr:col>17</xdr:col>
                    <xdr:colOff>0</xdr:colOff>
                    <xdr:row>132</xdr:row>
                    <xdr:rowOff>38100</xdr:rowOff>
                  </to>
                </anchor>
              </controlPr>
            </control>
          </mc:Choice>
        </mc:AlternateContent>
        <mc:AlternateContent xmlns:mc="http://schemas.openxmlformats.org/markup-compatibility/2006">
          <mc:Choice Requires="x14">
            <control shapeId="186506" r:id="rId140" name="Check Box 138">
              <controlPr defaultSize="0" autoFill="0" autoLine="0" autoPict="0">
                <anchor moveWithCells="1">
                  <from>
                    <xdr:col>16</xdr:col>
                    <xdr:colOff>0</xdr:colOff>
                    <xdr:row>132</xdr:row>
                    <xdr:rowOff>0</xdr:rowOff>
                  </from>
                  <to>
                    <xdr:col>17</xdr:col>
                    <xdr:colOff>0</xdr:colOff>
                    <xdr:row>133</xdr:row>
                    <xdr:rowOff>38100</xdr:rowOff>
                  </to>
                </anchor>
              </controlPr>
            </control>
          </mc:Choice>
        </mc:AlternateContent>
        <mc:AlternateContent xmlns:mc="http://schemas.openxmlformats.org/markup-compatibility/2006">
          <mc:Choice Requires="x14">
            <control shapeId="186507" r:id="rId141" name="Check Box 139">
              <controlPr defaultSize="0" autoFill="0" autoLine="0" autoPict="0">
                <anchor moveWithCells="1">
                  <from>
                    <xdr:col>16</xdr:col>
                    <xdr:colOff>0</xdr:colOff>
                    <xdr:row>133</xdr:row>
                    <xdr:rowOff>0</xdr:rowOff>
                  </from>
                  <to>
                    <xdr:col>17</xdr:col>
                    <xdr:colOff>0</xdr:colOff>
                    <xdr:row>134</xdr:row>
                    <xdr:rowOff>38100</xdr:rowOff>
                  </to>
                </anchor>
              </controlPr>
            </control>
          </mc:Choice>
        </mc:AlternateContent>
        <mc:AlternateContent xmlns:mc="http://schemas.openxmlformats.org/markup-compatibility/2006">
          <mc:Choice Requires="x14">
            <control shapeId="186508" r:id="rId142" name="Check Box 140">
              <controlPr defaultSize="0" autoFill="0" autoLine="0" autoPict="0">
                <anchor moveWithCells="1">
                  <from>
                    <xdr:col>16</xdr:col>
                    <xdr:colOff>0</xdr:colOff>
                    <xdr:row>134</xdr:row>
                    <xdr:rowOff>0</xdr:rowOff>
                  </from>
                  <to>
                    <xdr:col>17</xdr:col>
                    <xdr:colOff>0</xdr:colOff>
                    <xdr:row>135</xdr:row>
                    <xdr:rowOff>38100</xdr:rowOff>
                  </to>
                </anchor>
              </controlPr>
            </control>
          </mc:Choice>
        </mc:AlternateContent>
        <mc:AlternateContent xmlns:mc="http://schemas.openxmlformats.org/markup-compatibility/2006">
          <mc:Choice Requires="x14">
            <control shapeId="186509" r:id="rId143" name="Check Box 141">
              <controlPr defaultSize="0" autoFill="0" autoLine="0" autoPict="0">
                <anchor moveWithCells="1">
                  <from>
                    <xdr:col>23</xdr:col>
                    <xdr:colOff>0</xdr:colOff>
                    <xdr:row>134</xdr:row>
                    <xdr:rowOff>0</xdr:rowOff>
                  </from>
                  <to>
                    <xdr:col>24</xdr:col>
                    <xdr:colOff>0</xdr:colOff>
                    <xdr:row>135</xdr:row>
                    <xdr:rowOff>38100</xdr:rowOff>
                  </to>
                </anchor>
              </controlPr>
            </control>
          </mc:Choice>
        </mc:AlternateContent>
        <mc:AlternateContent xmlns:mc="http://schemas.openxmlformats.org/markup-compatibility/2006">
          <mc:Choice Requires="x14">
            <control shapeId="186510" r:id="rId144" name="Check Box 142">
              <controlPr defaultSize="0" autoFill="0" autoLine="0" autoPict="0">
                <anchor moveWithCells="1">
                  <from>
                    <xdr:col>30</xdr:col>
                    <xdr:colOff>0</xdr:colOff>
                    <xdr:row>134</xdr:row>
                    <xdr:rowOff>0</xdr:rowOff>
                  </from>
                  <to>
                    <xdr:col>31</xdr:col>
                    <xdr:colOff>0</xdr:colOff>
                    <xdr:row>135</xdr:row>
                    <xdr:rowOff>38100</xdr:rowOff>
                  </to>
                </anchor>
              </controlPr>
            </control>
          </mc:Choice>
        </mc:AlternateContent>
        <mc:AlternateContent xmlns:mc="http://schemas.openxmlformats.org/markup-compatibility/2006">
          <mc:Choice Requires="x14">
            <control shapeId="186511" r:id="rId145" name="Check Box 143">
              <controlPr defaultSize="0" autoFill="0" autoLine="0" autoPict="0">
                <anchor moveWithCells="1">
                  <from>
                    <xdr:col>16</xdr:col>
                    <xdr:colOff>0</xdr:colOff>
                    <xdr:row>134</xdr:row>
                    <xdr:rowOff>0</xdr:rowOff>
                  </from>
                  <to>
                    <xdr:col>17</xdr:col>
                    <xdr:colOff>0</xdr:colOff>
                    <xdr:row>135</xdr:row>
                    <xdr:rowOff>38100</xdr:rowOff>
                  </to>
                </anchor>
              </controlPr>
            </control>
          </mc:Choice>
        </mc:AlternateContent>
        <mc:AlternateContent xmlns:mc="http://schemas.openxmlformats.org/markup-compatibility/2006">
          <mc:Choice Requires="x14">
            <control shapeId="186512" r:id="rId146" name="Check Box 144">
              <controlPr defaultSize="0" autoFill="0" autoLine="0" autoPict="0">
                <anchor moveWithCells="1">
                  <from>
                    <xdr:col>23</xdr:col>
                    <xdr:colOff>0</xdr:colOff>
                    <xdr:row>134</xdr:row>
                    <xdr:rowOff>0</xdr:rowOff>
                  </from>
                  <to>
                    <xdr:col>24</xdr:col>
                    <xdr:colOff>0</xdr:colOff>
                    <xdr:row>135</xdr:row>
                    <xdr:rowOff>38100</xdr:rowOff>
                  </to>
                </anchor>
              </controlPr>
            </control>
          </mc:Choice>
        </mc:AlternateContent>
        <mc:AlternateContent xmlns:mc="http://schemas.openxmlformats.org/markup-compatibility/2006">
          <mc:Choice Requires="x14">
            <control shapeId="186513" r:id="rId147" name="Check Box 145">
              <controlPr defaultSize="0" autoFill="0" autoLine="0" autoPict="0">
                <anchor moveWithCells="1">
                  <from>
                    <xdr:col>30</xdr:col>
                    <xdr:colOff>0</xdr:colOff>
                    <xdr:row>134</xdr:row>
                    <xdr:rowOff>0</xdr:rowOff>
                  </from>
                  <to>
                    <xdr:col>31</xdr:col>
                    <xdr:colOff>0</xdr:colOff>
                    <xdr:row>135</xdr:row>
                    <xdr:rowOff>38100</xdr:rowOff>
                  </to>
                </anchor>
              </controlPr>
            </control>
          </mc:Choice>
        </mc:AlternateContent>
        <mc:AlternateContent xmlns:mc="http://schemas.openxmlformats.org/markup-compatibility/2006">
          <mc:Choice Requires="x14">
            <control shapeId="186514" r:id="rId148" name="Check Box 146">
              <controlPr defaultSize="0" autoFill="0" autoLine="0" autoPict="0">
                <anchor moveWithCells="1">
                  <from>
                    <xdr:col>9</xdr:col>
                    <xdr:colOff>0</xdr:colOff>
                    <xdr:row>117</xdr:row>
                    <xdr:rowOff>0</xdr:rowOff>
                  </from>
                  <to>
                    <xdr:col>10</xdr:col>
                    <xdr:colOff>0</xdr:colOff>
                    <xdr:row>118</xdr:row>
                    <xdr:rowOff>38100</xdr:rowOff>
                  </to>
                </anchor>
              </controlPr>
            </control>
          </mc:Choice>
        </mc:AlternateContent>
        <mc:AlternateContent xmlns:mc="http://schemas.openxmlformats.org/markup-compatibility/2006">
          <mc:Choice Requires="x14">
            <control shapeId="186515" r:id="rId149" name="Check Box 147">
              <controlPr defaultSize="0" autoFill="0" autoLine="0" autoPict="0">
                <anchor moveWithCells="1">
                  <from>
                    <xdr:col>16</xdr:col>
                    <xdr:colOff>180975</xdr:colOff>
                    <xdr:row>117</xdr:row>
                    <xdr:rowOff>0</xdr:rowOff>
                  </from>
                  <to>
                    <xdr:col>17</xdr:col>
                    <xdr:colOff>0</xdr:colOff>
                    <xdr:row>118</xdr:row>
                    <xdr:rowOff>38100</xdr:rowOff>
                  </to>
                </anchor>
              </controlPr>
            </control>
          </mc:Choice>
        </mc:AlternateContent>
        <mc:AlternateContent xmlns:mc="http://schemas.openxmlformats.org/markup-compatibility/2006">
          <mc:Choice Requires="x14">
            <control shapeId="186516" r:id="rId150" name="Check Box 148">
              <controlPr defaultSize="0" autoFill="0" autoLine="0" autoPict="0">
                <anchor moveWithCells="1">
                  <from>
                    <xdr:col>24</xdr:col>
                    <xdr:colOff>0</xdr:colOff>
                    <xdr:row>117</xdr:row>
                    <xdr:rowOff>0</xdr:rowOff>
                  </from>
                  <to>
                    <xdr:col>25</xdr:col>
                    <xdr:colOff>0</xdr:colOff>
                    <xdr:row>118</xdr:row>
                    <xdr:rowOff>38100</xdr:rowOff>
                  </to>
                </anchor>
              </controlPr>
            </control>
          </mc:Choice>
        </mc:AlternateContent>
        <mc:AlternateContent xmlns:mc="http://schemas.openxmlformats.org/markup-compatibility/2006">
          <mc:Choice Requires="x14">
            <control shapeId="186517" r:id="rId151" name="Check Box 149">
              <controlPr defaultSize="0" autoFill="0" autoLine="0" autoPict="0">
                <anchor moveWithCells="1">
                  <from>
                    <xdr:col>9</xdr:col>
                    <xdr:colOff>0</xdr:colOff>
                    <xdr:row>118</xdr:row>
                    <xdr:rowOff>0</xdr:rowOff>
                  </from>
                  <to>
                    <xdr:col>10</xdr:col>
                    <xdr:colOff>0</xdr:colOff>
                    <xdr:row>119</xdr:row>
                    <xdr:rowOff>38100</xdr:rowOff>
                  </to>
                </anchor>
              </controlPr>
            </control>
          </mc:Choice>
        </mc:AlternateContent>
        <mc:AlternateContent xmlns:mc="http://schemas.openxmlformats.org/markup-compatibility/2006">
          <mc:Choice Requires="x14">
            <control shapeId="186518" r:id="rId152" name="Check Box 150">
              <controlPr defaultSize="0" autoFill="0" autoLine="0" autoPict="0">
                <anchor moveWithCells="1">
                  <from>
                    <xdr:col>19</xdr:col>
                    <xdr:colOff>0</xdr:colOff>
                    <xdr:row>118</xdr:row>
                    <xdr:rowOff>0</xdr:rowOff>
                  </from>
                  <to>
                    <xdr:col>20</xdr:col>
                    <xdr:colOff>0</xdr:colOff>
                    <xdr:row>119</xdr:row>
                    <xdr:rowOff>38100</xdr:rowOff>
                  </to>
                </anchor>
              </controlPr>
            </control>
          </mc:Choice>
        </mc:AlternateContent>
        <mc:AlternateContent xmlns:mc="http://schemas.openxmlformats.org/markup-compatibility/2006">
          <mc:Choice Requires="x14">
            <control shapeId="186519" r:id="rId153" name="Check Box 151">
              <controlPr defaultSize="0" autoFill="0" autoLine="0" autoPict="0">
                <anchor moveWithCells="1">
                  <from>
                    <xdr:col>9</xdr:col>
                    <xdr:colOff>0</xdr:colOff>
                    <xdr:row>119</xdr:row>
                    <xdr:rowOff>0</xdr:rowOff>
                  </from>
                  <to>
                    <xdr:col>10</xdr:col>
                    <xdr:colOff>0</xdr:colOff>
                    <xdr:row>120</xdr:row>
                    <xdr:rowOff>38100</xdr:rowOff>
                  </to>
                </anchor>
              </controlPr>
            </control>
          </mc:Choice>
        </mc:AlternateContent>
        <mc:AlternateContent xmlns:mc="http://schemas.openxmlformats.org/markup-compatibility/2006">
          <mc:Choice Requires="x14">
            <control shapeId="186520" r:id="rId154" name="Check Box 152">
              <controlPr defaultSize="0" autoFill="0" autoLine="0" autoPict="0">
                <anchor moveWithCells="1">
                  <from>
                    <xdr:col>15</xdr:col>
                    <xdr:colOff>180975</xdr:colOff>
                    <xdr:row>119</xdr:row>
                    <xdr:rowOff>0</xdr:rowOff>
                  </from>
                  <to>
                    <xdr:col>16</xdr:col>
                    <xdr:colOff>0</xdr:colOff>
                    <xdr:row>120</xdr:row>
                    <xdr:rowOff>38100</xdr:rowOff>
                  </to>
                </anchor>
              </controlPr>
            </control>
          </mc:Choice>
        </mc:AlternateContent>
        <mc:AlternateContent xmlns:mc="http://schemas.openxmlformats.org/markup-compatibility/2006">
          <mc:Choice Requires="x14">
            <control shapeId="186521" r:id="rId155" name="Check Box 153">
              <controlPr defaultSize="0" autoFill="0" autoLine="0" autoPict="0">
                <anchor moveWithCells="1">
                  <from>
                    <xdr:col>23</xdr:col>
                    <xdr:colOff>0</xdr:colOff>
                    <xdr:row>119</xdr:row>
                    <xdr:rowOff>0</xdr:rowOff>
                  </from>
                  <to>
                    <xdr:col>24</xdr:col>
                    <xdr:colOff>0</xdr:colOff>
                    <xdr:row>120</xdr:row>
                    <xdr:rowOff>38100</xdr:rowOff>
                  </to>
                </anchor>
              </controlPr>
            </control>
          </mc:Choice>
        </mc:AlternateContent>
        <mc:AlternateContent xmlns:mc="http://schemas.openxmlformats.org/markup-compatibility/2006">
          <mc:Choice Requires="x14">
            <control shapeId="186522" r:id="rId156" name="Check Box 154">
              <controlPr defaultSize="0" autoFill="0" autoLine="0" autoPict="0">
                <anchor moveWithCells="1">
                  <from>
                    <xdr:col>9</xdr:col>
                    <xdr:colOff>0</xdr:colOff>
                    <xdr:row>120</xdr:row>
                    <xdr:rowOff>0</xdr:rowOff>
                  </from>
                  <to>
                    <xdr:col>10</xdr:col>
                    <xdr:colOff>0</xdr:colOff>
                    <xdr:row>121</xdr:row>
                    <xdr:rowOff>38100</xdr:rowOff>
                  </to>
                </anchor>
              </controlPr>
            </control>
          </mc:Choice>
        </mc:AlternateContent>
        <mc:AlternateContent xmlns:mc="http://schemas.openxmlformats.org/markup-compatibility/2006">
          <mc:Choice Requires="x14">
            <control shapeId="186523" r:id="rId157" name="Check Box 155">
              <controlPr defaultSize="0" autoFill="0" autoLine="0" autoPict="0">
                <anchor moveWithCells="1">
                  <from>
                    <xdr:col>15</xdr:col>
                    <xdr:colOff>180975</xdr:colOff>
                    <xdr:row>120</xdr:row>
                    <xdr:rowOff>0</xdr:rowOff>
                  </from>
                  <to>
                    <xdr:col>16</xdr:col>
                    <xdr:colOff>0</xdr:colOff>
                    <xdr:row>121</xdr:row>
                    <xdr:rowOff>38100</xdr:rowOff>
                  </to>
                </anchor>
              </controlPr>
            </control>
          </mc:Choice>
        </mc:AlternateContent>
        <mc:AlternateContent xmlns:mc="http://schemas.openxmlformats.org/markup-compatibility/2006">
          <mc:Choice Requires="x14">
            <control shapeId="186524" r:id="rId158" name="Check Box 156">
              <controlPr defaultSize="0" autoFill="0" autoLine="0" autoPict="0">
                <anchor moveWithCells="1">
                  <from>
                    <xdr:col>23</xdr:col>
                    <xdr:colOff>0</xdr:colOff>
                    <xdr:row>120</xdr:row>
                    <xdr:rowOff>0</xdr:rowOff>
                  </from>
                  <to>
                    <xdr:col>24</xdr:col>
                    <xdr:colOff>0</xdr:colOff>
                    <xdr:row>121</xdr:row>
                    <xdr:rowOff>38100</xdr:rowOff>
                  </to>
                </anchor>
              </controlPr>
            </control>
          </mc:Choice>
        </mc:AlternateContent>
        <mc:AlternateContent xmlns:mc="http://schemas.openxmlformats.org/markup-compatibility/2006">
          <mc:Choice Requires="x14">
            <control shapeId="186525" r:id="rId159" name="Check Box 157">
              <controlPr defaultSize="0" autoFill="0" autoLine="0" autoPict="0">
                <anchor moveWithCells="1">
                  <from>
                    <xdr:col>9</xdr:col>
                    <xdr:colOff>0</xdr:colOff>
                    <xdr:row>121</xdr:row>
                    <xdr:rowOff>0</xdr:rowOff>
                  </from>
                  <to>
                    <xdr:col>10</xdr:col>
                    <xdr:colOff>0</xdr:colOff>
                    <xdr:row>122</xdr:row>
                    <xdr:rowOff>38100</xdr:rowOff>
                  </to>
                </anchor>
              </controlPr>
            </control>
          </mc:Choice>
        </mc:AlternateContent>
        <mc:AlternateContent xmlns:mc="http://schemas.openxmlformats.org/markup-compatibility/2006">
          <mc:Choice Requires="x14">
            <control shapeId="186526" r:id="rId160" name="Check Box 158">
              <controlPr defaultSize="0" autoFill="0" autoLine="0" autoPict="0">
                <anchor moveWithCells="1">
                  <from>
                    <xdr:col>15</xdr:col>
                    <xdr:colOff>180975</xdr:colOff>
                    <xdr:row>121</xdr:row>
                    <xdr:rowOff>0</xdr:rowOff>
                  </from>
                  <to>
                    <xdr:col>16</xdr:col>
                    <xdr:colOff>0</xdr:colOff>
                    <xdr:row>122</xdr:row>
                    <xdr:rowOff>38100</xdr:rowOff>
                  </to>
                </anchor>
              </controlPr>
            </control>
          </mc:Choice>
        </mc:AlternateContent>
        <mc:AlternateContent xmlns:mc="http://schemas.openxmlformats.org/markup-compatibility/2006">
          <mc:Choice Requires="x14">
            <control shapeId="186527" r:id="rId161" name="Check Box 159">
              <controlPr defaultSize="0" autoFill="0" autoLine="0" autoPict="0">
                <anchor moveWithCells="1">
                  <from>
                    <xdr:col>23</xdr:col>
                    <xdr:colOff>0</xdr:colOff>
                    <xdr:row>121</xdr:row>
                    <xdr:rowOff>0</xdr:rowOff>
                  </from>
                  <to>
                    <xdr:col>24</xdr:col>
                    <xdr:colOff>0</xdr:colOff>
                    <xdr:row>122</xdr:row>
                    <xdr:rowOff>38100</xdr:rowOff>
                  </to>
                </anchor>
              </controlPr>
            </control>
          </mc:Choice>
        </mc:AlternateContent>
        <mc:AlternateContent xmlns:mc="http://schemas.openxmlformats.org/markup-compatibility/2006">
          <mc:Choice Requires="x14">
            <control shapeId="186528" r:id="rId162" name="Check Box 160">
              <controlPr defaultSize="0" autoFill="0" autoLine="0" autoPict="0">
                <anchor moveWithCells="1">
                  <from>
                    <xdr:col>9</xdr:col>
                    <xdr:colOff>0</xdr:colOff>
                    <xdr:row>122</xdr:row>
                    <xdr:rowOff>0</xdr:rowOff>
                  </from>
                  <to>
                    <xdr:col>10</xdr:col>
                    <xdr:colOff>0</xdr:colOff>
                    <xdr:row>123</xdr:row>
                    <xdr:rowOff>38100</xdr:rowOff>
                  </to>
                </anchor>
              </controlPr>
            </control>
          </mc:Choice>
        </mc:AlternateContent>
        <mc:AlternateContent xmlns:mc="http://schemas.openxmlformats.org/markup-compatibility/2006">
          <mc:Choice Requires="x14">
            <control shapeId="186529" r:id="rId163" name="Check Box 161">
              <controlPr defaultSize="0" autoFill="0" autoLine="0" autoPict="0">
                <anchor moveWithCells="1">
                  <from>
                    <xdr:col>15</xdr:col>
                    <xdr:colOff>180975</xdr:colOff>
                    <xdr:row>122</xdr:row>
                    <xdr:rowOff>0</xdr:rowOff>
                  </from>
                  <to>
                    <xdr:col>16</xdr:col>
                    <xdr:colOff>0</xdr:colOff>
                    <xdr:row>123</xdr:row>
                    <xdr:rowOff>38100</xdr:rowOff>
                  </to>
                </anchor>
              </controlPr>
            </control>
          </mc:Choice>
        </mc:AlternateContent>
        <mc:AlternateContent xmlns:mc="http://schemas.openxmlformats.org/markup-compatibility/2006">
          <mc:Choice Requires="x14">
            <control shapeId="186530" r:id="rId164" name="Check Box 162">
              <controlPr defaultSize="0" autoFill="0" autoLine="0" autoPict="0">
                <anchor moveWithCells="1">
                  <from>
                    <xdr:col>22</xdr:col>
                    <xdr:colOff>180975</xdr:colOff>
                    <xdr:row>122</xdr:row>
                    <xdr:rowOff>0</xdr:rowOff>
                  </from>
                  <to>
                    <xdr:col>23</xdr:col>
                    <xdr:colOff>0</xdr:colOff>
                    <xdr:row>123</xdr:row>
                    <xdr:rowOff>38100</xdr:rowOff>
                  </to>
                </anchor>
              </controlPr>
            </control>
          </mc:Choice>
        </mc:AlternateContent>
        <mc:AlternateContent xmlns:mc="http://schemas.openxmlformats.org/markup-compatibility/2006">
          <mc:Choice Requires="x14">
            <control shapeId="186531" r:id="rId165" name="Check Box 163">
              <controlPr defaultSize="0" autoFill="0" autoLine="0" autoPict="0">
                <anchor moveWithCells="1">
                  <from>
                    <xdr:col>29</xdr:col>
                    <xdr:colOff>180975</xdr:colOff>
                    <xdr:row>122</xdr:row>
                    <xdr:rowOff>0</xdr:rowOff>
                  </from>
                  <to>
                    <xdr:col>30</xdr:col>
                    <xdr:colOff>0</xdr:colOff>
                    <xdr:row>123</xdr:row>
                    <xdr:rowOff>38100</xdr:rowOff>
                  </to>
                </anchor>
              </controlPr>
            </control>
          </mc:Choice>
        </mc:AlternateContent>
        <mc:AlternateContent xmlns:mc="http://schemas.openxmlformats.org/markup-compatibility/2006">
          <mc:Choice Requires="x14">
            <control shapeId="186532" r:id="rId166" name="Check Box 164">
              <controlPr defaultSize="0" autoFill="0" autoLine="0" autoPict="0">
                <anchor moveWithCells="1">
                  <from>
                    <xdr:col>14</xdr:col>
                    <xdr:colOff>180975</xdr:colOff>
                    <xdr:row>115</xdr:row>
                    <xdr:rowOff>228600</xdr:rowOff>
                  </from>
                  <to>
                    <xdr:col>15</xdr:col>
                    <xdr:colOff>0</xdr:colOff>
                    <xdr:row>118</xdr:row>
                    <xdr:rowOff>47625</xdr:rowOff>
                  </to>
                </anchor>
              </controlPr>
            </control>
          </mc:Choice>
        </mc:AlternateContent>
        <mc:AlternateContent xmlns:mc="http://schemas.openxmlformats.org/markup-compatibility/2006">
          <mc:Choice Requires="x14">
            <control shapeId="186533" r:id="rId167" name="Check Box 165">
              <controlPr defaultSize="0" autoFill="0" autoLine="0" autoPict="0">
                <anchor moveWithCells="1">
                  <from>
                    <xdr:col>17</xdr:col>
                    <xdr:colOff>0</xdr:colOff>
                    <xdr:row>117</xdr:row>
                    <xdr:rowOff>0</xdr:rowOff>
                  </from>
                  <to>
                    <xdr:col>18</xdr:col>
                    <xdr:colOff>0</xdr:colOff>
                    <xdr:row>118</xdr:row>
                    <xdr:rowOff>38100</xdr:rowOff>
                  </to>
                </anchor>
              </controlPr>
            </control>
          </mc:Choice>
        </mc:AlternateContent>
        <mc:AlternateContent xmlns:mc="http://schemas.openxmlformats.org/markup-compatibility/2006">
          <mc:Choice Requires="x14">
            <control shapeId="186534" r:id="rId168" name="Check Box 166">
              <controlPr defaultSize="0" autoFill="0" autoLine="0" autoPict="0">
                <anchor moveWithCells="1">
                  <from>
                    <xdr:col>16</xdr:col>
                    <xdr:colOff>0</xdr:colOff>
                    <xdr:row>119</xdr:row>
                    <xdr:rowOff>0</xdr:rowOff>
                  </from>
                  <to>
                    <xdr:col>17</xdr:col>
                    <xdr:colOff>0</xdr:colOff>
                    <xdr:row>120</xdr:row>
                    <xdr:rowOff>38100</xdr:rowOff>
                  </to>
                </anchor>
              </controlPr>
            </control>
          </mc:Choice>
        </mc:AlternateContent>
        <mc:AlternateContent xmlns:mc="http://schemas.openxmlformats.org/markup-compatibility/2006">
          <mc:Choice Requires="x14">
            <control shapeId="186535" r:id="rId169" name="Check Box 167">
              <controlPr defaultSize="0" autoFill="0" autoLine="0" autoPict="0">
                <anchor moveWithCells="1">
                  <from>
                    <xdr:col>16</xdr:col>
                    <xdr:colOff>0</xdr:colOff>
                    <xdr:row>120</xdr:row>
                    <xdr:rowOff>0</xdr:rowOff>
                  </from>
                  <to>
                    <xdr:col>17</xdr:col>
                    <xdr:colOff>0</xdr:colOff>
                    <xdr:row>121</xdr:row>
                    <xdr:rowOff>38100</xdr:rowOff>
                  </to>
                </anchor>
              </controlPr>
            </control>
          </mc:Choice>
        </mc:AlternateContent>
        <mc:AlternateContent xmlns:mc="http://schemas.openxmlformats.org/markup-compatibility/2006">
          <mc:Choice Requires="x14">
            <control shapeId="186536" r:id="rId170" name="Check Box 168">
              <controlPr defaultSize="0" autoFill="0" autoLine="0" autoPict="0">
                <anchor moveWithCells="1">
                  <from>
                    <xdr:col>16</xdr:col>
                    <xdr:colOff>0</xdr:colOff>
                    <xdr:row>121</xdr:row>
                    <xdr:rowOff>0</xdr:rowOff>
                  </from>
                  <to>
                    <xdr:col>17</xdr:col>
                    <xdr:colOff>0</xdr:colOff>
                    <xdr:row>122</xdr:row>
                    <xdr:rowOff>38100</xdr:rowOff>
                  </to>
                </anchor>
              </controlPr>
            </control>
          </mc:Choice>
        </mc:AlternateContent>
        <mc:AlternateContent xmlns:mc="http://schemas.openxmlformats.org/markup-compatibility/2006">
          <mc:Choice Requires="x14">
            <control shapeId="186537" r:id="rId171" name="Check Box 169">
              <controlPr defaultSize="0" autoFill="0" autoLine="0" autoPict="0">
                <anchor moveWithCells="1">
                  <from>
                    <xdr:col>16</xdr:col>
                    <xdr:colOff>0</xdr:colOff>
                    <xdr:row>122</xdr:row>
                    <xdr:rowOff>0</xdr:rowOff>
                  </from>
                  <to>
                    <xdr:col>17</xdr:col>
                    <xdr:colOff>0</xdr:colOff>
                    <xdr:row>123</xdr:row>
                    <xdr:rowOff>38100</xdr:rowOff>
                  </to>
                </anchor>
              </controlPr>
            </control>
          </mc:Choice>
        </mc:AlternateContent>
        <mc:AlternateContent xmlns:mc="http://schemas.openxmlformats.org/markup-compatibility/2006">
          <mc:Choice Requires="x14">
            <control shapeId="186538" r:id="rId172" name="Check Box 170">
              <controlPr defaultSize="0" autoFill="0" autoLine="0" autoPict="0">
                <anchor moveWithCells="1">
                  <from>
                    <xdr:col>23</xdr:col>
                    <xdr:colOff>0</xdr:colOff>
                    <xdr:row>122</xdr:row>
                    <xdr:rowOff>0</xdr:rowOff>
                  </from>
                  <to>
                    <xdr:col>24</xdr:col>
                    <xdr:colOff>0</xdr:colOff>
                    <xdr:row>123</xdr:row>
                    <xdr:rowOff>38100</xdr:rowOff>
                  </to>
                </anchor>
              </controlPr>
            </control>
          </mc:Choice>
        </mc:AlternateContent>
        <mc:AlternateContent xmlns:mc="http://schemas.openxmlformats.org/markup-compatibility/2006">
          <mc:Choice Requires="x14">
            <control shapeId="186539" r:id="rId173" name="Check Box 171">
              <controlPr defaultSize="0" autoFill="0" autoLine="0" autoPict="0">
                <anchor moveWithCells="1">
                  <from>
                    <xdr:col>30</xdr:col>
                    <xdr:colOff>0</xdr:colOff>
                    <xdr:row>122</xdr:row>
                    <xdr:rowOff>0</xdr:rowOff>
                  </from>
                  <to>
                    <xdr:col>31</xdr:col>
                    <xdr:colOff>0</xdr:colOff>
                    <xdr:row>123</xdr:row>
                    <xdr:rowOff>38100</xdr:rowOff>
                  </to>
                </anchor>
              </controlPr>
            </control>
          </mc:Choice>
        </mc:AlternateContent>
        <mc:AlternateContent xmlns:mc="http://schemas.openxmlformats.org/markup-compatibility/2006">
          <mc:Choice Requires="x14">
            <control shapeId="186540" r:id="rId174" name="Check Box 172">
              <controlPr defaultSize="0" autoFill="0" autoLine="0" autoPict="0">
                <anchor moveWithCells="1">
                  <from>
                    <xdr:col>16</xdr:col>
                    <xdr:colOff>0</xdr:colOff>
                    <xdr:row>122</xdr:row>
                    <xdr:rowOff>0</xdr:rowOff>
                  </from>
                  <to>
                    <xdr:col>17</xdr:col>
                    <xdr:colOff>0</xdr:colOff>
                    <xdr:row>123</xdr:row>
                    <xdr:rowOff>38100</xdr:rowOff>
                  </to>
                </anchor>
              </controlPr>
            </control>
          </mc:Choice>
        </mc:AlternateContent>
        <mc:AlternateContent xmlns:mc="http://schemas.openxmlformats.org/markup-compatibility/2006">
          <mc:Choice Requires="x14">
            <control shapeId="186541" r:id="rId175" name="Check Box 173">
              <controlPr defaultSize="0" autoFill="0" autoLine="0" autoPict="0">
                <anchor moveWithCells="1">
                  <from>
                    <xdr:col>23</xdr:col>
                    <xdr:colOff>0</xdr:colOff>
                    <xdr:row>122</xdr:row>
                    <xdr:rowOff>0</xdr:rowOff>
                  </from>
                  <to>
                    <xdr:col>24</xdr:col>
                    <xdr:colOff>0</xdr:colOff>
                    <xdr:row>123</xdr:row>
                    <xdr:rowOff>38100</xdr:rowOff>
                  </to>
                </anchor>
              </controlPr>
            </control>
          </mc:Choice>
        </mc:AlternateContent>
        <mc:AlternateContent xmlns:mc="http://schemas.openxmlformats.org/markup-compatibility/2006">
          <mc:Choice Requires="x14">
            <control shapeId="186542" r:id="rId176" name="Check Box 174">
              <controlPr defaultSize="0" autoFill="0" autoLine="0" autoPict="0">
                <anchor moveWithCells="1">
                  <from>
                    <xdr:col>30</xdr:col>
                    <xdr:colOff>0</xdr:colOff>
                    <xdr:row>122</xdr:row>
                    <xdr:rowOff>0</xdr:rowOff>
                  </from>
                  <to>
                    <xdr:col>31</xdr:col>
                    <xdr:colOff>0</xdr:colOff>
                    <xdr:row>123</xdr:row>
                    <xdr:rowOff>38100</xdr:rowOff>
                  </to>
                </anchor>
              </controlPr>
            </control>
          </mc:Choice>
        </mc:AlternateContent>
        <mc:AlternateContent xmlns:mc="http://schemas.openxmlformats.org/markup-compatibility/2006">
          <mc:Choice Requires="x14">
            <control shapeId="186543" r:id="rId177" name="Check Box 175">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44" r:id="rId178" name="Check Box 176">
              <controlPr defaultSize="0" autoFill="0" autoLine="0" autoPict="0">
                <anchor moveWithCells="1">
                  <from>
                    <xdr:col>35</xdr:col>
                    <xdr:colOff>180975</xdr:colOff>
                    <xdr:row>86</xdr:row>
                    <xdr:rowOff>0</xdr:rowOff>
                  </from>
                  <to>
                    <xdr:col>36</xdr:col>
                    <xdr:colOff>9525</xdr:colOff>
                    <xdr:row>87</xdr:row>
                    <xdr:rowOff>38100</xdr:rowOff>
                  </to>
                </anchor>
              </controlPr>
            </control>
          </mc:Choice>
        </mc:AlternateContent>
        <mc:AlternateContent xmlns:mc="http://schemas.openxmlformats.org/markup-compatibility/2006">
          <mc:Choice Requires="x14">
            <control shapeId="186545" r:id="rId179" name="チェック18">
              <controlPr defaultSize="0" autoFill="0" autoLine="0" autoPict="0">
                <anchor moveWithCells="1">
                  <from>
                    <xdr:col>9</xdr:col>
                    <xdr:colOff>0</xdr:colOff>
                    <xdr:row>77</xdr:row>
                    <xdr:rowOff>0</xdr:rowOff>
                  </from>
                  <to>
                    <xdr:col>10</xdr:col>
                    <xdr:colOff>0</xdr:colOff>
                    <xdr:row>79</xdr:row>
                    <xdr:rowOff>0</xdr:rowOff>
                  </to>
                </anchor>
              </controlPr>
            </control>
          </mc:Choice>
        </mc:AlternateContent>
        <mc:AlternateContent xmlns:mc="http://schemas.openxmlformats.org/markup-compatibility/2006">
          <mc:Choice Requires="x14">
            <control shapeId="186546" r:id="rId180" name="Check Box 178">
              <controlPr defaultSize="0" autoFill="0" autoLine="0" autoPict="0">
                <anchor moveWithCells="1">
                  <from>
                    <xdr:col>9</xdr:col>
                    <xdr:colOff>0</xdr:colOff>
                    <xdr:row>101</xdr:row>
                    <xdr:rowOff>0</xdr:rowOff>
                  </from>
                  <to>
                    <xdr:col>10</xdr:col>
                    <xdr:colOff>0</xdr:colOff>
                    <xdr:row>102</xdr:row>
                    <xdr:rowOff>28575</xdr:rowOff>
                  </to>
                </anchor>
              </controlPr>
            </control>
          </mc:Choice>
        </mc:AlternateContent>
        <mc:AlternateContent xmlns:mc="http://schemas.openxmlformats.org/markup-compatibility/2006">
          <mc:Choice Requires="x14">
            <control shapeId="186547" r:id="rId181" name="Check Box 179">
              <controlPr defaultSize="0" autoFill="0" autoLine="0" autoPict="0">
                <anchor moveWithCells="1">
                  <from>
                    <xdr:col>18</xdr:col>
                    <xdr:colOff>0</xdr:colOff>
                    <xdr:row>101</xdr:row>
                    <xdr:rowOff>0</xdr:rowOff>
                  </from>
                  <to>
                    <xdr:col>19</xdr:col>
                    <xdr:colOff>0</xdr:colOff>
                    <xdr:row>102</xdr:row>
                    <xdr:rowOff>28575</xdr:rowOff>
                  </to>
                </anchor>
              </controlPr>
            </control>
          </mc:Choice>
        </mc:AlternateContent>
        <mc:AlternateContent xmlns:mc="http://schemas.openxmlformats.org/markup-compatibility/2006">
          <mc:Choice Requires="x14">
            <control shapeId="186548" r:id="rId182" name="Check Box 180">
              <controlPr defaultSize="0" autoFill="0" autoLine="0" autoPict="0">
                <anchor moveWithCells="1">
                  <from>
                    <xdr:col>27</xdr:col>
                    <xdr:colOff>0</xdr:colOff>
                    <xdr:row>101</xdr:row>
                    <xdr:rowOff>0</xdr:rowOff>
                  </from>
                  <to>
                    <xdr:col>28</xdr:col>
                    <xdr:colOff>0</xdr:colOff>
                    <xdr:row>102</xdr:row>
                    <xdr:rowOff>28575</xdr:rowOff>
                  </to>
                </anchor>
              </controlPr>
            </control>
          </mc:Choice>
        </mc:AlternateContent>
        <mc:AlternateContent xmlns:mc="http://schemas.openxmlformats.org/markup-compatibility/2006">
          <mc:Choice Requires="x14">
            <control shapeId="186549" r:id="rId183" name="Check Box 181">
              <controlPr defaultSize="0" autoFill="0" autoLine="0" autoPict="0">
                <anchor moveWithCells="1">
                  <from>
                    <xdr:col>14</xdr:col>
                    <xdr:colOff>0</xdr:colOff>
                    <xdr:row>77</xdr:row>
                    <xdr:rowOff>0</xdr:rowOff>
                  </from>
                  <to>
                    <xdr:col>15</xdr:col>
                    <xdr:colOff>0</xdr:colOff>
                    <xdr:row>79</xdr:row>
                    <xdr:rowOff>0</xdr:rowOff>
                  </to>
                </anchor>
              </controlPr>
            </control>
          </mc:Choice>
        </mc:AlternateContent>
        <mc:AlternateContent xmlns:mc="http://schemas.openxmlformats.org/markup-compatibility/2006">
          <mc:Choice Requires="x14">
            <control shapeId="186550" r:id="rId184" name="Check Box 182">
              <controlPr defaultSize="0" autoFill="0" autoLine="0" autoPict="0">
                <anchor moveWithCells="1">
                  <from>
                    <xdr:col>23</xdr:col>
                    <xdr:colOff>0</xdr:colOff>
                    <xdr:row>153</xdr:row>
                    <xdr:rowOff>0</xdr:rowOff>
                  </from>
                  <to>
                    <xdr:col>24</xdr:col>
                    <xdr:colOff>0</xdr:colOff>
                    <xdr:row>154</xdr:row>
                    <xdr:rowOff>38100</xdr:rowOff>
                  </to>
                </anchor>
              </controlPr>
            </control>
          </mc:Choice>
        </mc:AlternateContent>
        <mc:AlternateContent xmlns:mc="http://schemas.openxmlformats.org/markup-compatibility/2006">
          <mc:Choice Requires="x14">
            <control shapeId="186551" r:id="rId185" name="Check Box 183">
              <controlPr defaultSize="0" autoFill="0" autoLine="0" autoPict="0">
                <anchor moveWithCells="1">
                  <from>
                    <xdr:col>23</xdr:col>
                    <xdr:colOff>0</xdr:colOff>
                    <xdr:row>154</xdr:row>
                    <xdr:rowOff>0</xdr:rowOff>
                  </from>
                  <to>
                    <xdr:col>24</xdr:col>
                    <xdr:colOff>0</xdr:colOff>
                    <xdr:row>155</xdr:row>
                    <xdr:rowOff>38100</xdr:rowOff>
                  </to>
                </anchor>
              </controlPr>
            </control>
          </mc:Choice>
        </mc:AlternateContent>
        <mc:AlternateContent xmlns:mc="http://schemas.openxmlformats.org/markup-compatibility/2006">
          <mc:Choice Requires="x14">
            <control shapeId="186552" r:id="rId186" name="Check Box 184">
              <controlPr defaultSize="0" autoFill="0" autoLine="0" autoPict="0">
                <anchor moveWithCells="1">
                  <from>
                    <xdr:col>11</xdr:col>
                    <xdr:colOff>0</xdr:colOff>
                    <xdr:row>153</xdr:row>
                    <xdr:rowOff>0</xdr:rowOff>
                  </from>
                  <to>
                    <xdr:col>12</xdr:col>
                    <xdr:colOff>0</xdr:colOff>
                    <xdr:row>154</xdr:row>
                    <xdr:rowOff>38100</xdr:rowOff>
                  </to>
                </anchor>
              </controlPr>
            </control>
          </mc:Choice>
        </mc:AlternateContent>
        <mc:AlternateContent xmlns:mc="http://schemas.openxmlformats.org/markup-compatibility/2006">
          <mc:Choice Requires="x14">
            <control shapeId="186553" r:id="rId187" name="Check Box 185">
              <controlPr defaultSize="0" autoFill="0" autoLine="0" autoPict="0">
                <anchor moveWithCells="1">
                  <from>
                    <xdr:col>11</xdr:col>
                    <xdr:colOff>0</xdr:colOff>
                    <xdr:row>154</xdr:row>
                    <xdr:rowOff>0</xdr:rowOff>
                  </from>
                  <to>
                    <xdr:col>12</xdr:col>
                    <xdr:colOff>0</xdr:colOff>
                    <xdr:row>155</xdr:row>
                    <xdr:rowOff>38100</xdr:rowOff>
                  </to>
                </anchor>
              </controlPr>
            </control>
          </mc:Choice>
        </mc:AlternateContent>
        <mc:AlternateContent xmlns:mc="http://schemas.openxmlformats.org/markup-compatibility/2006">
          <mc:Choice Requires="x14">
            <control shapeId="186565" r:id="rId188" name="Check Box 197">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66" r:id="rId189" name="Check Box 198">
              <controlPr defaultSize="0" autoFill="0" autoLine="0" autoPict="0">
                <anchor moveWithCells="1">
                  <from>
                    <xdr:col>35</xdr:col>
                    <xdr:colOff>180975</xdr:colOff>
                    <xdr:row>86</xdr:row>
                    <xdr:rowOff>0</xdr:rowOff>
                  </from>
                  <to>
                    <xdr:col>36</xdr:col>
                    <xdr:colOff>9525</xdr:colOff>
                    <xdr:row>87</xdr:row>
                    <xdr:rowOff>38100</xdr:rowOff>
                  </to>
                </anchor>
              </controlPr>
            </control>
          </mc:Choice>
        </mc:AlternateContent>
        <mc:AlternateContent xmlns:mc="http://schemas.openxmlformats.org/markup-compatibility/2006">
          <mc:Choice Requires="x14">
            <control shapeId="186567" r:id="rId190" name="Check Box 199">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68" r:id="rId191" name="Check Box 200">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69" r:id="rId192" name="Check Box 201">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0" r:id="rId193" name="Check Box 202">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1" r:id="rId194" name="Check Box 203">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2" r:id="rId195" name="Check Box 204">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3" r:id="rId196" name="Check Box 205">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4" r:id="rId197" name="Check Box 206">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5" r:id="rId198" name="Check Box 207">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6" r:id="rId199" name="Check Box 208">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8" r:id="rId200" name="Check Box 210">
              <controlPr defaultSize="0" autoFill="0" autoLine="0" autoPict="0">
                <anchor moveWithCells="1">
                  <from>
                    <xdr:col>9</xdr:col>
                    <xdr:colOff>0</xdr:colOff>
                    <xdr:row>140</xdr:row>
                    <xdr:rowOff>9525</xdr:rowOff>
                  </from>
                  <to>
                    <xdr:col>10</xdr:col>
                    <xdr:colOff>9525</xdr:colOff>
                    <xdr:row>140</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sheetPr>
  <dimension ref="B2:AU425"/>
  <sheetViews>
    <sheetView showGridLines="0" view="pageBreakPreview" zoomScaleNormal="85" zoomScaleSheetLayoutView="100" workbookViewId="0">
      <selection activeCell="AN5" sqref="AN5"/>
    </sheetView>
  </sheetViews>
  <sheetFormatPr defaultColWidth="9" defaultRowHeight="12"/>
  <cols>
    <col min="1" max="1" width="4.125" style="122" customWidth="1"/>
    <col min="2" max="30" width="2.625" style="122" customWidth="1"/>
    <col min="31" max="31" width="3.25" style="122" customWidth="1"/>
    <col min="32" max="37" width="2.625" style="122" customWidth="1"/>
    <col min="38" max="38" width="0.75" style="122" customWidth="1"/>
    <col min="39" max="39" width="9" style="122" hidden="1" customWidth="1"/>
    <col min="40" max="42" width="9" style="122"/>
    <col min="43" max="43" width="29" style="122" customWidth="1"/>
    <col min="44" max="16384" width="9" style="122"/>
  </cols>
  <sheetData>
    <row r="2" spans="2:47" ht="15" customHeight="1">
      <c r="B2" s="372" t="s">
        <v>104</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131"/>
    </row>
    <row r="3" spans="2:47" ht="15" customHeight="1">
      <c r="B3" s="1" t="s">
        <v>105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31"/>
    </row>
    <row r="4" spans="2:47" ht="15" customHeight="1">
      <c r="B4" s="11" t="s">
        <v>946</v>
      </c>
      <c r="C4" s="11"/>
      <c r="D4" s="11"/>
      <c r="E4" s="11"/>
      <c r="F4" s="11"/>
      <c r="G4" s="11"/>
      <c r="H4" s="11"/>
      <c r="I4" s="11"/>
      <c r="J4" s="11"/>
      <c r="K4" s="11"/>
      <c r="L4" s="11"/>
      <c r="M4" s="11"/>
      <c r="N4" s="11"/>
      <c r="O4" s="11"/>
      <c r="P4" s="11"/>
      <c r="Q4" s="427"/>
      <c r="R4" s="427"/>
      <c r="S4" s="427"/>
      <c r="T4" s="427"/>
      <c r="U4" s="427"/>
      <c r="V4" s="427"/>
      <c r="W4" s="11"/>
      <c r="X4" s="11"/>
      <c r="Y4" s="87"/>
      <c r="Z4" s="87"/>
      <c r="AA4" s="87"/>
      <c r="AB4" s="87"/>
      <c r="AC4" s="87"/>
      <c r="AD4" s="87"/>
      <c r="AE4" s="87"/>
      <c r="AF4" s="87"/>
      <c r="AG4" s="87"/>
      <c r="AH4" s="87"/>
      <c r="AI4" s="87"/>
      <c r="AJ4" s="11"/>
      <c r="AK4" s="11"/>
      <c r="AL4" s="131"/>
      <c r="AP4" s="714">
        <f>+P5</f>
        <v>0</v>
      </c>
      <c r="AQ4" s="715"/>
    </row>
    <row r="5" spans="2:47" ht="15" customHeight="1">
      <c r="B5" s="1" t="s">
        <v>947</v>
      </c>
      <c r="C5" s="1"/>
      <c r="D5" s="1"/>
      <c r="E5" s="1"/>
      <c r="F5" s="1"/>
      <c r="G5" s="1"/>
      <c r="H5" s="114" t="s">
        <v>106</v>
      </c>
      <c r="I5" s="114"/>
      <c r="J5" s="114"/>
      <c r="K5" s="430" t="str">
        <f>+AP5</f>
        <v xml:space="preserve"> </v>
      </c>
      <c r="L5" s="430"/>
      <c r="M5" s="430"/>
      <c r="N5" s="430"/>
      <c r="O5" s="114" t="s">
        <v>25</v>
      </c>
      <c r="P5" s="387"/>
      <c r="Q5" s="387"/>
      <c r="R5" s="387"/>
      <c r="S5" s="387"/>
      <c r="T5" s="387"/>
      <c r="U5" s="387"/>
      <c r="V5" s="387"/>
      <c r="W5" s="387"/>
      <c r="X5" s="387"/>
      <c r="Y5" s="387"/>
      <c r="Z5" s="387"/>
      <c r="AA5" s="387"/>
      <c r="AB5" s="387"/>
      <c r="AC5" s="387"/>
      <c r="AD5" s="387"/>
      <c r="AE5" s="387"/>
      <c r="AF5" s="387"/>
      <c r="AG5" s="387"/>
      <c r="AH5" s="387"/>
      <c r="AI5" s="387"/>
      <c r="AJ5" s="387"/>
      <c r="AK5" s="1"/>
      <c r="AL5" s="131"/>
      <c r="AP5" s="716" t="str">
        <f>+IF(AP4=0," ",VLOOKUP(AP4,各種リスト!$I$2:$J$1200,2,FALSE))</f>
        <v xml:space="preserve"> </v>
      </c>
      <c r="AQ5" s="717"/>
    </row>
    <row r="6" spans="2:47" ht="15" customHeight="1">
      <c r="B6" s="1"/>
      <c r="C6" s="1"/>
      <c r="D6" s="1"/>
      <c r="E6" s="1"/>
      <c r="F6" s="1"/>
      <c r="G6" s="1"/>
      <c r="H6" s="114" t="s">
        <v>106</v>
      </c>
      <c r="I6" s="114"/>
      <c r="J6" s="114"/>
      <c r="K6" s="402" t="str">
        <f>+AP7</f>
        <v xml:space="preserve"> </v>
      </c>
      <c r="L6" s="402"/>
      <c r="M6" s="402"/>
      <c r="N6" s="402"/>
      <c r="O6" s="114" t="s">
        <v>88</v>
      </c>
      <c r="P6" s="387"/>
      <c r="Q6" s="387"/>
      <c r="R6" s="387"/>
      <c r="S6" s="387"/>
      <c r="T6" s="387"/>
      <c r="U6" s="387"/>
      <c r="V6" s="387"/>
      <c r="W6" s="387"/>
      <c r="X6" s="387"/>
      <c r="Y6" s="387"/>
      <c r="Z6" s="387"/>
      <c r="AA6" s="387"/>
      <c r="AB6" s="387"/>
      <c r="AC6" s="387"/>
      <c r="AD6" s="387"/>
      <c r="AE6" s="387"/>
      <c r="AF6" s="387"/>
      <c r="AG6" s="387"/>
      <c r="AH6" s="387"/>
      <c r="AI6" s="387"/>
      <c r="AJ6" s="387"/>
      <c r="AK6" s="1"/>
      <c r="AL6" s="131"/>
      <c r="AP6" s="718">
        <f>+P6</f>
        <v>0</v>
      </c>
      <c r="AQ6" s="719"/>
    </row>
    <row r="7" spans="2:47" ht="15" customHeight="1">
      <c r="B7" s="1"/>
      <c r="C7" s="1"/>
      <c r="D7" s="1"/>
      <c r="E7" s="1"/>
      <c r="F7" s="1"/>
      <c r="G7" s="1"/>
      <c r="H7" s="114" t="s">
        <v>106</v>
      </c>
      <c r="I7" s="114"/>
      <c r="J7" s="114"/>
      <c r="K7" s="402" t="str">
        <f>+AP9</f>
        <v xml:space="preserve"> </v>
      </c>
      <c r="L7" s="402"/>
      <c r="M7" s="402"/>
      <c r="N7" s="402"/>
      <c r="O7" s="114" t="s">
        <v>88</v>
      </c>
      <c r="P7" s="387"/>
      <c r="Q7" s="387"/>
      <c r="R7" s="387"/>
      <c r="S7" s="387"/>
      <c r="T7" s="387"/>
      <c r="U7" s="387"/>
      <c r="V7" s="387"/>
      <c r="W7" s="387"/>
      <c r="X7" s="387"/>
      <c r="Y7" s="387"/>
      <c r="Z7" s="387"/>
      <c r="AA7" s="387"/>
      <c r="AB7" s="387"/>
      <c r="AC7" s="387"/>
      <c r="AD7" s="387"/>
      <c r="AE7" s="387"/>
      <c r="AF7" s="387"/>
      <c r="AG7" s="387"/>
      <c r="AH7" s="387"/>
      <c r="AI7" s="387"/>
      <c r="AJ7" s="387"/>
      <c r="AK7" s="1"/>
      <c r="AL7" s="131"/>
      <c r="AP7" s="716" t="str">
        <f>+IF(AP6=0," ",VLOOKUP(AP6,各種リスト!$I$2:$J$120,2,FALSE))</f>
        <v xml:space="preserve"> </v>
      </c>
      <c r="AQ7" s="717"/>
    </row>
    <row r="8" spans="2:47" ht="15" customHeight="1">
      <c r="B8" s="1"/>
      <c r="C8" s="1"/>
      <c r="D8" s="1"/>
      <c r="E8" s="1"/>
      <c r="F8" s="1"/>
      <c r="G8" s="1"/>
      <c r="H8" s="114" t="s">
        <v>106</v>
      </c>
      <c r="I8" s="114"/>
      <c r="J8" s="114"/>
      <c r="K8" s="402" t="str">
        <f>+AP11</f>
        <v xml:space="preserve"> </v>
      </c>
      <c r="L8" s="402"/>
      <c r="M8" s="402"/>
      <c r="N8" s="402"/>
      <c r="O8" s="114" t="s">
        <v>88</v>
      </c>
      <c r="P8" s="387"/>
      <c r="Q8" s="387"/>
      <c r="R8" s="387"/>
      <c r="S8" s="387"/>
      <c r="T8" s="387"/>
      <c r="U8" s="387"/>
      <c r="V8" s="387"/>
      <c r="W8" s="387"/>
      <c r="X8" s="387"/>
      <c r="Y8" s="387"/>
      <c r="Z8" s="387"/>
      <c r="AA8" s="387"/>
      <c r="AB8" s="387"/>
      <c r="AC8" s="387"/>
      <c r="AD8" s="387"/>
      <c r="AE8" s="387"/>
      <c r="AF8" s="387"/>
      <c r="AG8" s="387"/>
      <c r="AH8" s="387"/>
      <c r="AI8" s="387"/>
      <c r="AJ8" s="387"/>
      <c r="AK8" s="1"/>
      <c r="AL8" s="131"/>
      <c r="AP8" s="718">
        <f>+P7</f>
        <v>0</v>
      </c>
      <c r="AQ8" s="719"/>
    </row>
    <row r="9" spans="2:47" ht="15" customHeight="1">
      <c r="B9" s="1"/>
      <c r="C9" s="1"/>
      <c r="D9" s="1"/>
      <c r="E9" s="1"/>
      <c r="F9" s="1"/>
      <c r="G9" s="1"/>
      <c r="H9" s="114" t="s">
        <v>106</v>
      </c>
      <c r="I9" s="114"/>
      <c r="J9" s="129"/>
      <c r="K9" s="407" t="str">
        <f>+AP13</f>
        <v xml:space="preserve"> </v>
      </c>
      <c r="L9" s="407"/>
      <c r="M9" s="407"/>
      <c r="N9" s="407"/>
      <c r="O9" s="129" t="s">
        <v>88</v>
      </c>
      <c r="P9" s="473"/>
      <c r="Q9" s="473"/>
      <c r="R9" s="473"/>
      <c r="S9" s="473"/>
      <c r="T9" s="473"/>
      <c r="U9" s="473"/>
      <c r="V9" s="473"/>
      <c r="W9" s="473"/>
      <c r="X9" s="473"/>
      <c r="Y9" s="473"/>
      <c r="Z9" s="473"/>
      <c r="AA9" s="473"/>
      <c r="AB9" s="473"/>
      <c r="AC9" s="473"/>
      <c r="AD9" s="473"/>
      <c r="AE9" s="473"/>
      <c r="AF9" s="473"/>
      <c r="AG9" s="473"/>
      <c r="AH9" s="473"/>
      <c r="AI9" s="473"/>
      <c r="AJ9" s="473"/>
      <c r="AK9" s="1"/>
      <c r="AL9" s="131"/>
      <c r="AP9" s="716" t="str">
        <f>+IF(AP8=0," ",VLOOKUP(AP8,各種リスト!$I$2:$J$120,2,FALSE))</f>
        <v xml:space="preserve"> </v>
      </c>
      <c r="AQ9" s="717"/>
    </row>
    <row r="10" spans="2:47" ht="15" customHeight="1">
      <c r="B10" s="10" t="s">
        <v>948</v>
      </c>
      <c r="C10" s="10"/>
      <c r="D10" s="10"/>
      <c r="E10" s="10"/>
      <c r="F10" s="10"/>
      <c r="G10" s="10"/>
      <c r="H10" s="10"/>
      <c r="I10" s="10"/>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0"/>
      <c r="AL10" s="131"/>
      <c r="AP10" s="718">
        <f>+P8</f>
        <v>0</v>
      </c>
      <c r="AQ10" s="719"/>
    </row>
    <row r="11" spans="2:47" ht="15" customHeight="1">
      <c r="B11" s="6"/>
      <c r="C11" s="112" t="s">
        <v>139</v>
      </c>
      <c r="D11" s="6" t="s">
        <v>131</v>
      </c>
      <c r="E11" s="6"/>
      <c r="F11" s="6"/>
      <c r="G11" s="112" t="s">
        <v>139</v>
      </c>
      <c r="H11" s="6" t="s">
        <v>156</v>
      </c>
      <c r="I11" s="6"/>
      <c r="J11" s="112" t="s">
        <v>139</v>
      </c>
      <c r="K11" s="6" t="s">
        <v>132</v>
      </c>
      <c r="L11" s="6"/>
      <c r="M11" s="6"/>
      <c r="N11" s="112" t="s">
        <v>139</v>
      </c>
      <c r="O11" s="6" t="s">
        <v>133</v>
      </c>
      <c r="P11" s="6"/>
      <c r="Q11" s="6"/>
      <c r="R11" s="112" t="s">
        <v>139</v>
      </c>
      <c r="S11" s="6" t="s">
        <v>134</v>
      </c>
      <c r="T11" s="6"/>
      <c r="U11" s="6"/>
      <c r="V11" s="6"/>
      <c r="W11" s="112" t="s">
        <v>139</v>
      </c>
      <c r="X11" s="6" t="s">
        <v>135</v>
      </c>
      <c r="Y11" s="6"/>
      <c r="Z11" s="6"/>
      <c r="AA11" s="6"/>
      <c r="AB11" s="6"/>
      <c r="AC11" s="6"/>
      <c r="AD11" s="112" t="s">
        <v>139</v>
      </c>
      <c r="AE11" s="6" t="s">
        <v>146</v>
      </c>
      <c r="AF11" s="6"/>
      <c r="AG11" s="6"/>
      <c r="AH11" s="6"/>
      <c r="AI11" s="6"/>
      <c r="AJ11" s="6"/>
      <c r="AK11" s="6"/>
      <c r="AL11" s="131"/>
      <c r="AP11" s="716" t="str">
        <f>+IF(AP10=0," ",VLOOKUP(AP10,各種リスト!$I$2:$J$120,2,FALSE))</f>
        <v xml:space="preserve"> </v>
      </c>
      <c r="AQ11" s="717"/>
    </row>
    <row r="12" spans="2:47" ht="15" customHeight="1">
      <c r="B12" s="1" t="s">
        <v>950</v>
      </c>
      <c r="C12" s="1"/>
      <c r="D12" s="1"/>
      <c r="E12" s="1"/>
      <c r="F12" s="1"/>
      <c r="G12" s="421"/>
      <c r="H12" s="421"/>
      <c r="I12" s="421"/>
      <c r="J12" s="421"/>
      <c r="K12" s="421"/>
      <c r="L12" s="421"/>
      <c r="M12" s="1"/>
      <c r="N12" s="1"/>
      <c r="O12" s="1" t="s">
        <v>98</v>
      </c>
      <c r="P12" s="1"/>
      <c r="Q12" s="421"/>
      <c r="R12" s="421"/>
      <c r="S12" s="421"/>
      <c r="T12" s="421"/>
      <c r="U12" s="421"/>
      <c r="V12" s="421"/>
      <c r="W12" s="1"/>
      <c r="X12" s="1"/>
      <c r="Y12" s="1"/>
      <c r="Z12" s="1"/>
      <c r="AA12" s="1"/>
      <c r="AB12" s="1"/>
      <c r="AC12" s="1"/>
      <c r="AD12" s="1"/>
      <c r="AE12" s="1"/>
      <c r="AF12" s="1"/>
      <c r="AG12" s="1"/>
      <c r="AH12" s="1"/>
      <c r="AI12" s="1"/>
      <c r="AJ12" s="1"/>
      <c r="AK12" s="1"/>
      <c r="AL12" s="131"/>
      <c r="AP12" s="718">
        <f>+P9</f>
        <v>0</v>
      </c>
      <c r="AQ12" s="719"/>
    </row>
    <row r="13" spans="2:47" ht="15" customHeight="1">
      <c r="B13" s="10" t="s">
        <v>1009</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31"/>
      <c r="AP13" s="716" t="str">
        <f>+IF(AP12=0," ",VLOOKUP(AP12,各種リスト!$I$2:$J$120,2,FALSE))</f>
        <v xml:space="preserve"> </v>
      </c>
      <c r="AQ13" s="717"/>
    </row>
    <row r="14" spans="2:47" ht="15" customHeight="1">
      <c r="B14" s="1"/>
      <c r="C14" s="113" t="s">
        <v>139</v>
      </c>
      <c r="D14" s="1" t="s">
        <v>1421</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31"/>
    </row>
    <row r="15" spans="2:47" ht="15" customHeight="1">
      <c r="B15" s="1"/>
      <c r="C15" s="113" t="s">
        <v>139</v>
      </c>
      <c r="D15" s="1" t="s">
        <v>1422</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31"/>
    </row>
    <row r="16" spans="2:47" ht="15" customHeight="1">
      <c r="B16" s="1"/>
      <c r="C16" s="113" t="s">
        <v>139</v>
      </c>
      <c r="D16" s="1" t="s">
        <v>1010</v>
      </c>
      <c r="E16" s="1"/>
      <c r="F16" s="1"/>
      <c r="G16" s="1"/>
      <c r="H16" s="1"/>
      <c r="I16" s="1"/>
      <c r="J16" s="1"/>
      <c r="K16" s="1"/>
      <c r="L16" s="1"/>
      <c r="M16" s="1"/>
      <c r="N16" s="1"/>
      <c r="O16" s="1"/>
      <c r="P16" s="1"/>
      <c r="Q16" s="1"/>
      <c r="R16" s="1"/>
      <c r="S16" s="1"/>
      <c r="T16" s="1"/>
      <c r="U16" s="1"/>
      <c r="V16" s="1"/>
      <c r="W16" s="1"/>
      <c r="X16" s="1"/>
      <c r="Y16" s="1"/>
      <c r="Z16" s="1"/>
      <c r="AA16" s="1"/>
      <c r="AB16" s="1"/>
      <c r="AC16" s="113" t="s">
        <v>139</v>
      </c>
      <c r="AD16" s="1" t="s">
        <v>1119</v>
      </c>
      <c r="AE16" s="1"/>
      <c r="AF16" s="1"/>
      <c r="AG16" s="1"/>
      <c r="AH16" s="1"/>
      <c r="AI16" s="1"/>
      <c r="AJ16" s="1"/>
      <c r="AK16" s="1"/>
      <c r="AL16" s="131"/>
      <c r="AP16" s="98" t="s">
        <v>718</v>
      </c>
      <c r="AQ16" s="1"/>
      <c r="AR16" s="1"/>
      <c r="AS16" s="1"/>
      <c r="AT16" s="1"/>
      <c r="AU16" s="1"/>
    </row>
    <row r="17" spans="2:47" ht="15" customHeight="1">
      <c r="B17" s="1"/>
      <c r="C17" s="113" t="s">
        <v>139</v>
      </c>
      <c r="D17" s="1" t="s">
        <v>1106</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31"/>
      <c r="AP17" s="101"/>
      <c r="AQ17" s="1"/>
      <c r="AR17" s="1"/>
      <c r="AS17" s="1"/>
      <c r="AT17" s="1"/>
      <c r="AU17" s="1"/>
    </row>
    <row r="18" spans="2:47" ht="15" customHeight="1">
      <c r="B18" s="6"/>
      <c r="C18" s="112" t="s">
        <v>139</v>
      </c>
      <c r="D18" s="6" t="s">
        <v>1105</v>
      </c>
      <c r="E18" s="6"/>
      <c r="F18" s="6"/>
      <c r="G18" s="6"/>
      <c r="H18" s="6"/>
      <c r="I18" s="6"/>
      <c r="J18" s="6"/>
      <c r="K18" s="6"/>
      <c r="L18" s="6"/>
      <c r="M18" s="6"/>
      <c r="N18" s="6"/>
      <c r="O18" s="6"/>
      <c r="P18" s="6"/>
      <c r="Q18" s="6"/>
      <c r="R18" s="6"/>
      <c r="S18" s="6"/>
      <c r="T18" s="6"/>
      <c r="U18" s="6"/>
      <c r="V18" s="1"/>
      <c r="W18" s="1"/>
      <c r="X18" s="1"/>
      <c r="Y18" s="6"/>
      <c r="Z18" s="6"/>
      <c r="AA18" s="6"/>
      <c r="AB18" s="6"/>
      <c r="AC18" s="113" t="s">
        <v>139</v>
      </c>
      <c r="AD18" s="1" t="s">
        <v>176</v>
      </c>
      <c r="AE18" s="6"/>
      <c r="AF18" s="6"/>
      <c r="AG18" s="6"/>
      <c r="AH18" s="6"/>
      <c r="AI18" s="6"/>
      <c r="AJ18" s="6"/>
      <c r="AK18" s="6"/>
      <c r="AL18" s="131"/>
      <c r="AP18" s="99" t="s">
        <v>719</v>
      </c>
      <c r="AQ18" s="1"/>
      <c r="AR18" s="1"/>
      <c r="AS18" s="1"/>
      <c r="AT18" s="1"/>
      <c r="AU18" s="1"/>
    </row>
    <row r="19" spans="2:47" ht="15" customHeight="1">
      <c r="B19" s="10" t="s">
        <v>1011</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31"/>
      <c r="AP19" s="174" t="s">
        <v>720</v>
      </c>
      <c r="AQ19" s="1"/>
      <c r="AR19" s="1"/>
      <c r="AS19" s="1"/>
      <c r="AT19" s="1"/>
      <c r="AU19" s="1"/>
    </row>
    <row r="20" spans="2:47" ht="15" customHeight="1">
      <c r="B20" s="1"/>
      <c r="C20" s="113" t="s">
        <v>139</v>
      </c>
      <c r="D20" s="1" t="s">
        <v>1026</v>
      </c>
      <c r="E20" s="1"/>
      <c r="F20" s="1"/>
      <c r="G20" s="1"/>
      <c r="H20" s="3"/>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31"/>
      <c r="AP20" s="1"/>
      <c r="AQ20" s="1"/>
      <c r="AR20" s="1"/>
      <c r="AS20" s="1"/>
      <c r="AT20" s="1"/>
      <c r="AU20" s="1"/>
    </row>
    <row r="21" spans="2:47" ht="15" customHeight="1">
      <c r="B21" s="1"/>
      <c r="C21" s="113" t="s">
        <v>139</v>
      </c>
      <c r="D21" s="1" t="s">
        <v>1027</v>
      </c>
      <c r="E21" s="1"/>
      <c r="F21" s="1"/>
      <c r="G21" s="1"/>
      <c r="H21" s="1"/>
      <c r="I21" s="1"/>
      <c r="J21" s="1"/>
      <c r="K21" s="1"/>
      <c r="L21" s="1"/>
      <c r="M21" s="1"/>
      <c r="N21" s="1"/>
      <c r="O21" s="1"/>
      <c r="P21" s="1"/>
      <c r="Q21" s="3"/>
      <c r="R21" s="1"/>
      <c r="S21" s="1"/>
      <c r="T21" s="1"/>
      <c r="U21" s="1"/>
      <c r="V21" s="1"/>
      <c r="W21" s="1"/>
      <c r="X21" s="1"/>
      <c r="Y21" s="1"/>
      <c r="Z21" s="1"/>
      <c r="AA21" s="1"/>
      <c r="AB21" s="1"/>
      <c r="AC21" s="1"/>
      <c r="AD21" s="1"/>
      <c r="AE21" s="1"/>
      <c r="AF21" s="1"/>
      <c r="AG21" s="1"/>
      <c r="AH21" s="1"/>
      <c r="AI21" s="1"/>
      <c r="AJ21" s="1"/>
      <c r="AK21" s="1"/>
      <c r="AL21" s="131"/>
      <c r="AP21" s="1"/>
      <c r="AQ21" s="1"/>
      <c r="AR21" s="1"/>
      <c r="AS21" s="1"/>
      <c r="AT21" s="1"/>
      <c r="AU21" s="1"/>
    </row>
    <row r="22" spans="2:47" ht="15" customHeight="1">
      <c r="B22" s="1"/>
      <c r="C22" s="113" t="s">
        <v>139</v>
      </c>
      <c r="D22" s="1" t="s">
        <v>1423</v>
      </c>
      <c r="E22" s="1"/>
      <c r="F22" s="1"/>
      <c r="G22" s="1"/>
      <c r="H22" s="1"/>
      <c r="I22" s="1"/>
      <c r="J22" s="1"/>
      <c r="K22" s="1"/>
      <c r="L22" s="1"/>
      <c r="M22" s="1"/>
      <c r="N22" s="1"/>
      <c r="O22" s="1"/>
      <c r="P22" s="1"/>
      <c r="Q22" s="3"/>
      <c r="R22" s="1"/>
      <c r="S22" s="1"/>
      <c r="T22" s="1"/>
      <c r="U22" s="1"/>
      <c r="V22" s="1"/>
      <c r="W22" s="1"/>
      <c r="X22" s="1"/>
      <c r="Y22" s="1"/>
      <c r="Z22" s="1"/>
      <c r="AA22" s="1"/>
      <c r="AB22" s="1"/>
      <c r="AC22" s="1"/>
      <c r="AD22" s="1"/>
      <c r="AE22" s="1"/>
      <c r="AF22" s="1"/>
      <c r="AG22" s="1"/>
      <c r="AH22" s="1"/>
      <c r="AI22" s="1"/>
      <c r="AJ22" s="1"/>
      <c r="AK22" s="1"/>
      <c r="AL22" s="131"/>
      <c r="AP22" s="377" t="s">
        <v>749</v>
      </c>
      <c r="AQ22" s="377"/>
      <c r="AR22" s="377"/>
      <c r="AS22" s="377"/>
      <c r="AT22" s="377"/>
      <c r="AU22" s="377"/>
    </row>
    <row r="23" spans="2:47" ht="15" customHeight="1">
      <c r="B23" s="1"/>
      <c r="C23" s="113" t="s">
        <v>139</v>
      </c>
      <c r="D23" s="1" t="s">
        <v>1028</v>
      </c>
      <c r="E23" s="1"/>
      <c r="F23" s="1"/>
      <c r="G23" s="1"/>
      <c r="H23" s="1"/>
      <c r="I23" s="1"/>
      <c r="J23" s="1"/>
      <c r="K23" s="1"/>
      <c r="L23" s="1"/>
      <c r="M23" s="1"/>
      <c r="N23" s="1"/>
      <c r="O23" s="1"/>
      <c r="P23" s="1"/>
      <c r="Q23" s="3"/>
      <c r="R23" s="1"/>
      <c r="S23" s="1"/>
      <c r="T23" s="1"/>
      <c r="U23" s="1"/>
      <c r="V23" s="1"/>
      <c r="W23" s="1"/>
      <c r="X23" s="1"/>
      <c r="Y23" s="1"/>
      <c r="Z23" s="1"/>
      <c r="AA23" s="1"/>
      <c r="AB23" s="1"/>
      <c r="AC23" s="1"/>
      <c r="AD23" s="1"/>
      <c r="AE23" s="1"/>
      <c r="AF23" s="1"/>
      <c r="AG23" s="1"/>
      <c r="AH23" s="1"/>
      <c r="AI23" s="1"/>
      <c r="AJ23" s="1"/>
      <c r="AK23" s="1"/>
      <c r="AL23" s="131"/>
      <c r="AP23" s="377"/>
      <c r="AQ23" s="377"/>
      <c r="AR23" s="377"/>
      <c r="AS23" s="377"/>
      <c r="AT23" s="377"/>
      <c r="AU23" s="377"/>
    </row>
    <row r="24" spans="2:47" ht="15" customHeight="1">
      <c r="B24" s="6"/>
      <c r="C24" s="113" t="s">
        <v>139</v>
      </c>
      <c r="D24" s="1" t="s">
        <v>176</v>
      </c>
      <c r="E24" s="1"/>
      <c r="F24" s="1"/>
      <c r="G24" s="1"/>
      <c r="H24" s="1"/>
      <c r="I24" s="1"/>
      <c r="J24" s="1"/>
      <c r="K24" s="1"/>
      <c r="L24" s="1"/>
      <c r="M24" s="1"/>
      <c r="N24" s="1"/>
      <c r="O24" s="112" t="s">
        <v>139</v>
      </c>
      <c r="P24" s="6" t="s">
        <v>1107</v>
      </c>
      <c r="Q24" s="6"/>
      <c r="R24" s="6"/>
      <c r="S24" s="6"/>
      <c r="T24" s="6"/>
      <c r="U24" s="6"/>
      <c r="V24" s="6"/>
      <c r="W24" s="6"/>
      <c r="X24" s="6"/>
      <c r="Y24" s="6"/>
      <c r="Z24" s="6"/>
      <c r="AA24" s="6"/>
      <c r="AB24" s="6"/>
      <c r="AC24" s="6"/>
      <c r="AD24" s="1"/>
      <c r="AE24" s="1"/>
      <c r="AF24" s="1"/>
      <c r="AG24" s="1"/>
      <c r="AH24" s="1"/>
      <c r="AI24" s="6"/>
      <c r="AJ24" s="6"/>
      <c r="AK24" s="6"/>
      <c r="AL24" s="131"/>
      <c r="AP24" s="102" t="s">
        <v>1414</v>
      </c>
      <c r="AQ24" s="32"/>
      <c r="AR24" s="1"/>
      <c r="AS24" s="1"/>
      <c r="AT24" s="1"/>
      <c r="AU24" s="1"/>
    </row>
    <row r="25" spans="2:47" ht="15" customHeight="1">
      <c r="B25" s="10" t="s">
        <v>1012</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31"/>
    </row>
    <row r="26" spans="2:47" ht="15" customHeight="1">
      <c r="B26" s="1"/>
      <c r="C26" s="113" t="s">
        <v>139</v>
      </c>
      <c r="D26" s="1" t="s">
        <v>364</v>
      </c>
      <c r="E26" s="1"/>
      <c r="F26" s="1"/>
      <c r="G26" s="1"/>
      <c r="H26" s="1"/>
      <c r="I26" s="1"/>
      <c r="J26" s="113" t="s">
        <v>139</v>
      </c>
      <c r="K26" s="1" t="s">
        <v>1013</v>
      </c>
      <c r="L26" s="1"/>
      <c r="M26" s="1"/>
      <c r="N26" s="1"/>
      <c r="O26" s="1"/>
      <c r="P26" s="1"/>
      <c r="Q26" s="1"/>
      <c r="R26" s="1"/>
      <c r="S26" s="113" t="s">
        <v>139</v>
      </c>
      <c r="T26" s="1" t="s">
        <v>1115</v>
      </c>
      <c r="U26" s="1"/>
      <c r="V26" s="1"/>
      <c r="W26" s="1"/>
      <c r="X26" s="1"/>
      <c r="Y26" s="1"/>
      <c r="Z26" s="1"/>
      <c r="AA26" s="113" t="s">
        <v>139</v>
      </c>
      <c r="AB26" s="1" t="s">
        <v>1014</v>
      </c>
      <c r="AC26" s="1"/>
      <c r="AD26" s="1"/>
      <c r="AE26" s="1"/>
      <c r="AF26" s="1"/>
      <c r="AG26" s="1"/>
      <c r="AH26" s="1"/>
      <c r="AI26" s="1"/>
      <c r="AJ26" s="1"/>
      <c r="AK26" s="1"/>
      <c r="AL26" s="131"/>
    </row>
    <row r="27" spans="2:47" ht="15" customHeight="1">
      <c r="B27" s="1"/>
      <c r="C27" s="113" t="s">
        <v>139</v>
      </c>
      <c r="D27" s="1" t="s">
        <v>176</v>
      </c>
      <c r="E27" s="1"/>
      <c r="F27" s="1"/>
      <c r="G27" s="1"/>
      <c r="H27" s="1"/>
      <c r="I27" s="1"/>
      <c r="J27" s="113" t="s">
        <v>139</v>
      </c>
      <c r="K27" s="1" t="s">
        <v>1108</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31"/>
    </row>
    <row r="28" spans="2:47" ht="15" customHeight="1">
      <c r="B28" s="10" t="s">
        <v>1016</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31"/>
    </row>
    <row r="29" spans="2:47" ht="15" customHeight="1">
      <c r="B29" s="1"/>
      <c r="C29" s="1" t="s">
        <v>951</v>
      </c>
      <c r="D29" s="1"/>
      <c r="E29" s="1"/>
      <c r="F29" s="1"/>
      <c r="G29" s="1"/>
      <c r="H29" s="1"/>
      <c r="I29" s="1"/>
      <c r="J29" s="1"/>
      <c r="K29" s="1"/>
      <c r="L29" s="1"/>
      <c r="M29" s="386"/>
      <c r="N29" s="386"/>
      <c r="O29" s="386"/>
      <c r="P29" s="386"/>
      <c r="Q29" s="1" t="s">
        <v>136</v>
      </c>
      <c r="R29" s="1"/>
      <c r="S29" s="1"/>
      <c r="T29" s="1"/>
      <c r="U29" s="1"/>
      <c r="V29" s="1"/>
      <c r="W29" s="1"/>
      <c r="X29" s="1"/>
      <c r="Y29" s="1"/>
      <c r="Z29" s="1"/>
      <c r="AA29" s="1"/>
      <c r="AB29" s="1"/>
      <c r="AC29" s="1"/>
      <c r="AD29" s="1"/>
      <c r="AE29" s="1"/>
      <c r="AF29" s="1"/>
      <c r="AG29" s="1"/>
      <c r="AH29" s="1"/>
      <c r="AI29" s="1"/>
      <c r="AJ29" s="1"/>
      <c r="AK29" s="1"/>
      <c r="AL29" s="131"/>
    </row>
    <row r="30" spans="2:47" ht="15" customHeight="1">
      <c r="B30" s="1"/>
      <c r="C30" s="1" t="s">
        <v>952</v>
      </c>
      <c r="D30" s="1"/>
      <c r="E30" s="1"/>
      <c r="F30" s="1"/>
      <c r="G30" s="1"/>
      <c r="H30" s="1"/>
      <c r="I30" s="1"/>
      <c r="J30" s="1"/>
      <c r="K30" s="1"/>
      <c r="L30" s="1"/>
      <c r="M30" s="386"/>
      <c r="N30" s="386"/>
      <c r="O30" s="386"/>
      <c r="P30" s="386"/>
      <c r="Q30" s="1" t="s">
        <v>136</v>
      </c>
      <c r="R30" s="1"/>
      <c r="S30" s="1"/>
      <c r="T30" s="1"/>
      <c r="U30" s="1"/>
      <c r="V30" s="1"/>
      <c r="W30" s="1"/>
      <c r="X30" s="1"/>
      <c r="Y30" s="1"/>
      <c r="Z30" s="1"/>
      <c r="AA30" s="1"/>
      <c r="AB30" s="1"/>
      <c r="AC30" s="1"/>
      <c r="AD30" s="1"/>
      <c r="AE30" s="1"/>
      <c r="AF30" s="1"/>
      <c r="AG30" s="1"/>
      <c r="AH30" s="1"/>
      <c r="AI30" s="1"/>
      <c r="AJ30" s="1"/>
      <c r="AK30" s="1"/>
      <c r="AL30" s="131"/>
    </row>
    <row r="31" spans="2:47" ht="15" customHeight="1">
      <c r="B31" s="1"/>
      <c r="C31" s="1" t="s">
        <v>953</v>
      </c>
      <c r="D31" s="1"/>
      <c r="E31" s="1"/>
      <c r="F31" s="1"/>
      <c r="G31" s="1"/>
      <c r="H31" s="1"/>
      <c r="I31" s="1"/>
      <c r="J31" s="1"/>
      <c r="K31" s="1"/>
      <c r="L31" s="1"/>
      <c r="M31" s="386"/>
      <c r="N31" s="386"/>
      <c r="O31" s="386"/>
      <c r="P31" s="386"/>
      <c r="Q31" s="1" t="s">
        <v>136</v>
      </c>
      <c r="R31" s="1"/>
      <c r="S31" s="1"/>
      <c r="T31" s="1"/>
      <c r="U31" s="1"/>
      <c r="V31" s="1"/>
      <c r="W31" s="1"/>
      <c r="X31" s="1"/>
      <c r="Y31" s="1"/>
      <c r="Z31" s="1"/>
      <c r="AA31" s="1"/>
      <c r="AB31" s="1"/>
      <c r="AC31" s="1"/>
      <c r="AD31" s="1"/>
      <c r="AE31" s="1"/>
      <c r="AF31" s="1"/>
      <c r="AG31" s="1"/>
      <c r="AH31" s="1"/>
      <c r="AI31" s="1"/>
      <c r="AJ31" s="1"/>
      <c r="AK31" s="1"/>
      <c r="AL31" s="131"/>
    </row>
    <row r="32" spans="2:47" ht="15" customHeight="1">
      <c r="B32" s="1"/>
      <c r="C32" s="1" t="s">
        <v>954</v>
      </c>
      <c r="D32" s="1"/>
      <c r="E32" s="1"/>
      <c r="F32" s="1"/>
      <c r="G32" s="1"/>
      <c r="H32" s="1"/>
      <c r="I32" s="1"/>
      <c r="J32" s="1"/>
      <c r="K32" s="1"/>
      <c r="L32" s="1"/>
      <c r="M32" s="386"/>
      <c r="N32" s="386"/>
      <c r="O32" s="386"/>
      <c r="P32" s="386"/>
      <c r="Q32" s="1" t="s">
        <v>136</v>
      </c>
      <c r="R32" s="1"/>
      <c r="S32" s="1"/>
      <c r="T32" s="1"/>
      <c r="U32" s="1"/>
      <c r="V32" s="1"/>
      <c r="W32" s="1"/>
      <c r="X32" s="1"/>
      <c r="Y32" s="1"/>
      <c r="Z32" s="1"/>
      <c r="AA32" s="1"/>
      <c r="AB32" s="1"/>
      <c r="AC32" s="1"/>
      <c r="AD32" s="1"/>
      <c r="AE32" s="1"/>
      <c r="AF32" s="1"/>
      <c r="AG32" s="1"/>
      <c r="AH32" s="1"/>
      <c r="AI32" s="1"/>
      <c r="AJ32" s="1"/>
      <c r="AK32" s="1"/>
      <c r="AL32" s="131"/>
    </row>
    <row r="33" spans="2:47" ht="15" customHeight="1">
      <c r="B33" s="10" t="s">
        <v>1017</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31"/>
    </row>
    <row r="34" spans="2:47" ht="15" customHeight="1">
      <c r="B34" s="1"/>
      <c r="C34" s="1" t="s">
        <v>939</v>
      </c>
      <c r="D34" s="1"/>
      <c r="E34" s="1"/>
      <c r="F34" s="1"/>
      <c r="G34" s="1"/>
      <c r="H34" s="1"/>
      <c r="I34" s="1"/>
      <c r="J34" s="1"/>
      <c r="K34" s="1"/>
      <c r="L34" s="1"/>
      <c r="M34" s="401"/>
      <c r="N34" s="401"/>
      <c r="O34" s="401"/>
      <c r="P34" s="401"/>
      <c r="Q34" s="1" t="s">
        <v>137</v>
      </c>
      <c r="R34" s="1"/>
      <c r="S34" s="1"/>
      <c r="T34" s="1"/>
      <c r="U34" s="1"/>
      <c r="V34" s="1"/>
      <c r="W34" s="1"/>
      <c r="X34" s="1"/>
      <c r="Y34" s="1"/>
      <c r="Z34" s="1"/>
      <c r="AA34" s="1"/>
      <c r="AB34" s="1"/>
      <c r="AC34" s="1"/>
      <c r="AD34" s="1"/>
      <c r="AE34" s="1"/>
      <c r="AF34" s="1"/>
      <c r="AG34" s="1"/>
      <c r="AH34" s="1"/>
      <c r="AI34" s="1"/>
      <c r="AJ34" s="1"/>
      <c r="AK34" s="1"/>
      <c r="AL34" s="131"/>
    </row>
    <row r="35" spans="2:47" ht="15" customHeight="1">
      <c r="B35" s="6"/>
      <c r="C35" s="6" t="s">
        <v>956</v>
      </c>
      <c r="D35" s="6"/>
      <c r="E35" s="6"/>
      <c r="F35" s="6"/>
      <c r="G35" s="6"/>
      <c r="H35" s="6"/>
      <c r="I35" s="6"/>
      <c r="J35" s="6"/>
      <c r="K35" s="6"/>
      <c r="L35" s="6"/>
      <c r="M35" s="401"/>
      <c r="N35" s="401"/>
      <c r="O35" s="401"/>
      <c r="P35" s="401"/>
      <c r="Q35" s="6" t="s">
        <v>137</v>
      </c>
      <c r="R35" s="6"/>
      <c r="S35" s="6"/>
      <c r="T35" s="6"/>
      <c r="U35" s="6"/>
      <c r="V35" s="6"/>
      <c r="W35" s="6"/>
      <c r="X35" s="6"/>
      <c r="Y35" s="6"/>
      <c r="Z35" s="6"/>
      <c r="AA35" s="6"/>
      <c r="AB35" s="6"/>
      <c r="AC35" s="6"/>
      <c r="AD35" s="6"/>
      <c r="AE35" s="6"/>
      <c r="AF35" s="6"/>
      <c r="AG35" s="6"/>
      <c r="AH35" s="6"/>
      <c r="AI35" s="6"/>
      <c r="AJ35" s="6"/>
      <c r="AK35" s="6"/>
      <c r="AL35" s="131"/>
    </row>
    <row r="36" spans="2:47" ht="15" customHeight="1">
      <c r="B36" s="1" t="s">
        <v>1018</v>
      </c>
      <c r="C36" s="1"/>
      <c r="D36" s="1"/>
      <c r="E36" s="1"/>
      <c r="F36" s="1"/>
      <c r="G36" s="1"/>
      <c r="H36" s="1"/>
      <c r="I36" s="1"/>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1"/>
      <c r="AK36" s="1"/>
      <c r="AL36" s="131"/>
      <c r="AP36" s="98" t="s">
        <v>718</v>
      </c>
    </row>
    <row r="37" spans="2:47" ht="15" customHeight="1">
      <c r="B37" s="10" t="s">
        <v>1019</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31"/>
      <c r="AP37" s="101"/>
    </row>
    <row r="38" spans="2:47" ht="15" customHeight="1">
      <c r="B38" s="1"/>
      <c r="C38" s="4" t="s">
        <v>1416</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13" t="s">
        <v>139</v>
      </c>
      <c r="AF38" s="1" t="s">
        <v>19</v>
      </c>
      <c r="AG38" s="1"/>
      <c r="AH38" s="113" t="s">
        <v>139</v>
      </c>
      <c r="AI38" s="1" t="s">
        <v>148</v>
      </c>
      <c r="AJ38" s="1"/>
      <c r="AK38" s="1"/>
      <c r="AL38" s="131"/>
      <c r="AP38" s="99" t="s">
        <v>719</v>
      </c>
    </row>
    <row r="39" spans="2:47" ht="15" customHeight="1">
      <c r="B39" s="1"/>
      <c r="C39" s="1" t="s">
        <v>1403</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31"/>
      <c r="AP39" s="174" t="s">
        <v>720</v>
      </c>
    </row>
    <row r="40" spans="2:47" ht="15" customHeight="1">
      <c r="B40" s="1"/>
      <c r="C40" s="1"/>
      <c r="D40" s="113" t="s">
        <v>139</v>
      </c>
      <c r="E40" s="1" t="s">
        <v>1415</v>
      </c>
      <c r="F40" s="1"/>
      <c r="G40" s="1"/>
      <c r="H40" s="3"/>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31"/>
      <c r="AP40" s="102" t="s">
        <v>1414</v>
      </c>
    </row>
    <row r="41" spans="2:47" ht="15" customHeight="1">
      <c r="B41" s="1"/>
      <c r="C41" s="1"/>
      <c r="D41" s="113" t="s">
        <v>139</v>
      </c>
      <c r="E41" s="1" t="s">
        <v>1404</v>
      </c>
      <c r="F41" s="1"/>
      <c r="G41" s="1"/>
      <c r="H41" s="3"/>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31"/>
    </row>
    <row r="42" spans="2:47" ht="15" customHeight="1">
      <c r="B42" s="1"/>
      <c r="C42" s="1"/>
      <c r="D42" s="3"/>
      <c r="E42" s="1" t="s">
        <v>1405</v>
      </c>
      <c r="F42" s="1"/>
      <c r="G42" s="1"/>
      <c r="H42" s="3"/>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31"/>
      <c r="AN42" s="358" t="s">
        <v>1418</v>
      </c>
    </row>
    <row r="43" spans="2:47" ht="15" customHeight="1">
      <c r="B43" s="1"/>
      <c r="C43" s="1"/>
      <c r="D43" s="3"/>
      <c r="E43" s="1" t="s">
        <v>1406</v>
      </c>
      <c r="F43" s="1"/>
      <c r="G43" s="1"/>
      <c r="H43" s="3"/>
      <c r="I43" s="404"/>
      <c r="J43" s="404"/>
      <c r="K43" s="404"/>
      <c r="L43" s="404"/>
      <c r="M43" s="404"/>
      <c r="N43" s="404"/>
      <c r="O43" s="404"/>
      <c r="P43" s="404"/>
      <c r="Q43" s="404"/>
      <c r="R43" s="1"/>
      <c r="S43" s="1"/>
      <c r="T43" s="1"/>
      <c r="U43" s="1"/>
      <c r="V43" s="1"/>
      <c r="W43" s="1"/>
      <c r="X43" s="1"/>
      <c r="Y43" s="1"/>
      <c r="Z43" s="1"/>
      <c r="AA43" s="1"/>
      <c r="AB43" s="1"/>
      <c r="AC43" s="1"/>
      <c r="AD43" s="1"/>
      <c r="AE43" s="1"/>
      <c r="AF43" s="1"/>
      <c r="AG43" s="1"/>
      <c r="AH43" s="1"/>
      <c r="AI43" s="1"/>
      <c r="AJ43" s="1"/>
      <c r="AK43" s="1"/>
      <c r="AL43" s="131"/>
    </row>
    <row r="44" spans="2:47" ht="15" customHeight="1">
      <c r="B44" s="1"/>
      <c r="C44" s="1"/>
      <c r="D44" s="3"/>
      <c r="E44" s="1" t="s">
        <v>1419</v>
      </c>
      <c r="F44" s="1"/>
      <c r="G44" s="1"/>
      <c r="H44" s="3"/>
      <c r="I44" s="1"/>
      <c r="J44" s="1"/>
      <c r="K44" s="1"/>
      <c r="L44" s="1"/>
      <c r="M44" s="1"/>
      <c r="N44" s="1"/>
      <c r="O44" s="1"/>
      <c r="P44" s="1"/>
      <c r="Q44" s="404"/>
      <c r="R44" s="404"/>
      <c r="S44" s="404"/>
      <c r="T44" s="404"/>
      <c r="U44" s="404"/>
      <c r="V44" s="1" t="s">
        <v>550</v>
      </c>
      <c r="W44" s="1"/>
      <c r="X44" s="1"/>
      <c r="Y44" s="1"/>
      <c r="Z44" s="1"/>
      <c r="AA44" s="1"/>
      <c r="AB44" s="1"/>
      <c r="AC44" s="1"/>
      <c r="AD44" s="1"/>
      <c r="AE44" s="1"/>
      <c r="AF44" s="1"/>
      <c r="AG44" s="1"/>
      <c r="AH44" s="1"/>
      <c r="AI44" s="1"/>
      <c r="AJ44" s="1"/>
      <c r="AK44" s="1"/>
      <c r="AL44" s="131"/>
    </row>
    <row r="45" spans="2:47" ht="15" customHeight="1">
      <c r="B45" s="1"/>
      <c r="C45" s="1" t="s">
        <v>1407</v>
      </c>
      <c r="D45" s="1"/>
      <c r="E45" s="1"/>
      <c r="F45" s="1"/>
      <c r="G45" s="1"/>
      <c r="H45" s="1"/>
      <c r="I45" s="1"/>
      <c r="J45" s="1"/>
      <c r="K45" s="1"/>
      <c r="L45" s="1"/>
      <c r="M45" s="1"/>
      <c r="N45" s="1"/>
      <c r="O45" s="1"/>
      <c r="P45" s="1"/>
      <c r="Q45" s="1"/>
      <c r="R45" s="1"/>
      <c r="S45" s="1"/>
      <c r="T45" s="1"/>
      <c r="U45" s="1"/>
      <c r="V45" s="113" t="s">
        <v>139</v>
      </c>
      <c r="W45" s="1" t="s">
        <v>149</v>
      </c>
      <c r="X45" s="1"/>
      <c r="Y45" s="1"/>
      <c r="Z45" s="113" t="s">
        <v>139</v>
      </c>
      <c r="AA45" s="1" t="s">
        <v>148</v>
      </c>
      <c r="AB45" s="1"/>
      <c r="AC45" s="1"/>
      <c r="AD45" s="1"/>
      <c r="AE45" s="1"/>
      <c r="AF45" s="1"/>
      <c r="AG45" s="1"/>
      <c r="AH45" s="1"/>
      <c r="AI45" s="1"/>
      <c r="AJ45" s="1"/>
      <c r="AK45" s="1"/>
      <c r="AL45" s="131"/>
    </row>
    <row r="46" spans="2:47" ht="15" customHeight="1">
      <c r="B46" s="1"/>
      <c r="C46" s="1" t="s">
        <v>1417</v>
      </c>
      <c r="D46" s="1"/>
      <c r="E46" s="1"/>
      <c r="F46" s="1"/>
      <c r="G46" s="1"/>
      <c r="H46" s="1"/>
      <c r="I46" s="1"/>
      <c r="J46" s="1"/>
      <c r="K46" s="1"/>
      <c r="L46" s="1"/>
      <c r="M46" s="1"/>
      <c r="N46" s="1"/>
      <c r="O46" s="1"/>
      <c r="P46" s="1"/>
      <c r="Q46" s="1"/>
      <c r="R46" s="1"/>
      <c r="S46" s="1"/>
      <c r="T46" s="1"/>
      <c r="U46" s="1" t="s">
        <v>152</v>
      </c>
      <c r="V46" s="409"/>
      <c r="W46" s="409"/>
      <c r="X46" s="409"/>
      <c r="Y46" s="409"/>
      <c r="Z46" s="409"/>
      <c r="AA46" s="1" t="s">
        <v>157</v>
      </c>
      <c r="AB46" s="1"/>
      <c r="AC46" s="1"/>
      <c r="AD46" s="1"/>
      <c r="AE46" s="1"/>
      <c r="AF46" s="1"/>
      <c r="AG46" s="1"/>
      <c r="AH46" s="1"/>
      <c r="AI46" s="1"/>
      <c r="AJ46" s="1"/>
      <c r="AK46" s="1"/>
      <c r="AL46" s="131"/>
    </row>
    <row r="47" spans="2:47" ht="15" customHeight="1">
      <c r="B47" s="1"/>
      <c r="C47" s="1" t="s">
        <v>1408</v>
      </c>
      <c r="D47" s="1"/>
      <c r="E47" s="1"/>
      <c r="F47" s="1"/>
      <c r="G47" s="1"/>
      <c r="H47" s="1"/>
      <c r="I47" s="1"/>
      <c r="J47" s="1"/>
      <c r="K47" s="1"/>
      <c r="L47" s="1"/>
      <c r="M47" s="1"/>
      <c r="N47" s="1" t="s">
        <v>152</v>
      </c>
      <c r="O47" s="410"/>
      <c r="P47" s="410"/>
      <c r="Q47" s="410"/>
      <c r="R47" s="410"/>
      <c r="S47" s="410"/>
      <c r="T47" s="410"/>
      <c r="U47" s="410"/>
      <c r="V47" s="410"/>
      <c r="W47" s="410"/>
      <c r="X47" s="410"/>
      <c r="Y47" s="410"/>
      <c r="Z47" s="410"/>
      <c r="AA47" s="410"/>
      <c r="AB47" s="410"/>
      <c r="AC47" s="410"/>
      <c r="AD47" s="1" t="s">
        <v>157</v>
      </c>
      <c r="AE47" s="68"/>
      <c r="AF47" s="68"/>
      <c r="AG47" s="1"/>
      <c r="AH47" s="1"/>
      <c r="AI47" s="1"/>
      <c r="AJ47" s="1"/>
      <c r="AK47" s="1"/>
      <c r="AL47" s="131"/>
      <c r="AQ47" s="1"/>
      <c r="AR47" s="1"/>
      <c r="AS47" s="1"/>
      <c r="AT47" s="1"/>
      <c r="AU47" s="1"/>
    </row>
    <row r="48" spans="2:47" ht="15" customHeight="1">
      <c r="B48" s="1"/>
      <c r="C48" s="1" t="s">
        <v>1409</v>
      </c>
      <c r="D48" s="1"/>
      <c r="E48" s="1"/>
      <c r="F48" s="1"/>
      <c r="G48" s="1"/>
      <c r="H48" s="1"/>
      <c r="I48" s="1"/>
      <c r="J48" s="1"/>
      <c r="K48" s="1"/>
      <c r="L48" s="1"/>
      <c r="M48" s="1"/>
      <c r="N48" s="113" t="s">
        <v>139</v>
      </c>
      <c r="O48" s="1" t="s">
        <v>752</v>
      </c>
      <c r="P48" s="1"/>
      <c r="Q48" s="1"/>
      <c r="R48" s="1"/>
      <c r="S48" s="1"/>
      <c r="T48" s="1"/>
      <c r="U48" s="1"/>
      <c r="V48" s="1"/>
      <c r="W48" s="1"/>
      <c r="X48" s="1"/>
      <c r="Y48" s="1"/>
      <c r="Z48" s="1"/>
      <c r="AA48" s="1"/>
      <c r="AB48" s="1"/>
      <c r="AC48" s="1"/>
      <c r="AD48" s="1"/>
      <c r="AE48" s="1"/>
      <c r="AF48" s="1"/>
      <c r="AG48" s="1"/>
      <c r="AH48" s="1"/>
      <c r="AI48" s="1"/>
      <c r="AJ48" s="1"/>
      <c r="AK48" s="1"/>
      <c r="AL48" s="131"/>
      <c r="AQ48" s="1"/>
      <c r="AR48" s="1"/>
      <c r="AS48" s="1"/>
      <c r="AT48" s="1"/>
      <c r="AU48" s="1"/>
    </row>
    <row r="49" spans="2:47" ht="15" customHeight="1">
      <c r="B49" s="1"/>
      <c r="C49" s="1"/>
      <c r="D49" s="1"/>
      <c r="E49" s="1"/>
      <c r="F49" s="1"/>
      <c r="G49" s="1"/>
      <c r="H49" s="1"/>
      <c r="I49" s="1"/>
      <c r="J49" s="1"/>
      <c r="K49" s="1"/>
      <c r="L49" s="1"/>
      <c r="M49" s="1"/>
      <c r="N49" s="113" t="s">
        <v>139</v>
      </c>
      <c r="O49" s="1" t="s">
        <v>753</v>
      </c>
      <c r="P49" s="1"/>
      <c r="Q49" s="1"/>
      <c r="R49" s="1"/>
      <c r="S49" s="1"/>
      <c r="T49" s="1"/>
      <c r="U49" s="68"/>
      <c r="V49" s="68"/>
      <c r="W49" s="68"/>
      <c r="X49" s="68"/>
      <c r="Y49" s="68"/>
      <c r="Z49" s="68"/>
      <c r="AA49" s="68"/>
      <c r="AB49" s="68"/>
      <c r="AC49" s="68"/>
      <c r="AD49" s="68"/>
      <c r="AE49" s="68"/>
      <c r="AF49" s="68"/>
      <c r="AG49" s="1"/>
      <c r="AH49" s="1"/>
      <c r="AI49" s="1"/>
      <c r="AJ49" s="1"/>
      <c r="AK49" s="1"/>
      <c r="AL49" s="131"/>
      <c r="AQ49" s="1"/>
      <c r="AR49" s="1"/>
      <c r="AS49" s="1"/>
      <c r="AT49" s="1"/>
      <c r="AU49" s="1"/>
    </row>
    <row r="50" spans="2:47" ht="15" customHeight="1">
      <c r="B50" s="1"/>
      <c r="C50" s="1" t="s">
        <v>1410</v>
      </c>
      <c r="D50" s="1"/>
      <c r="E50" s="1"/>
      <c r="F50" s="1"/>
      <c r="G50" s="1"/>
      <c r="H50" s="1"/>
      <c r="I50" s="1"/>
      <c r="J50" s="1"/>
      <c r="K50" s="1"/>
      <c r="L50" s="1"/>
      <c r="M50" s="1"/>
      <c r="N50" s="1"/>
      <c r="O50" s="404"/>
      <c r="P50" s="404"/>
      <c r="Q50" s="404"/>
      <c r="R50" s="404"/>
      <c r="S50" s="404"/>
      <c r="T50" s="404"/>
      <c r="U50" s="404"/>
      <c r="V50" s="404"/>
      <c r="W50" s="404"/>
      <c r="X50" s="404"/>
      <c r="Y50" s="404"/>
      <c r="Z50" s="404"/>
      <c r="AA50" s="404"/>
      <c r="AB50" s="404"/>
      <c r="AC50" s="404"/>
      <c r="AD50" s="68"/>
      <c r="AE50" s="68"/>
      <c r="AF50" s="1"/>
      <c r="AG50" s="1"/>
      <c r="AH50" s="1"/>
      <c r="AI50" s="1"/>
      <c r="AJ50" s="1"/>
      <c r="AK50" s="1"/>
      <c r="AL50" s="131"/>
      <c r="AP50" s="1"/>
      <c r="AQ50" s="1"/>
      <c r="AR50" s="1"/>
      <c r="AS50" s="1"/>
      <c r="AT50" s="1"/>
      <c r="AU50" s="1"/>
    </row>
    <row r="51" spans="2:47" ht="15" customHeight="1">
      <c r="B51" s="1"/>
      <c r="C51" s="1"/>
      <c r="D51" s="1"/>
      <c r="E51" s="1"/>
      <c r="F51" s="1"/>
      <c r="G51" s="1"/>
      <c r="H51" s="1"/>
      <c r="I51" s="1"/>
      <c r="J51" s="1"/>
      <c r="K51" s="1"/>
      <c r="L51" s="1"/>
      <c r="M51" s="1"/>
      <c r="N51" s="1"/>
      <c r="O51" s="1"/>
      <c r="P51" s="1"/>
      <c r="Q51" s="1"/>
      <c r="R51" s="1"/>
      <c r="S51" s="1"/>
      <c r="T51" s="1"/>
      <c r="U51" s="6"/>
      <c r="V51" s="6"/>
      <c r="W51" s="6"/>
      <c r="X51" s="6"/>
      <c r="Y51" s="6"/>
      <c r="Z51" s="6"/>
      <c r="AA51" s="6"/>
      <c r="AB51" s="6"/>
      <c r="AC51" s="6"/>
      <c r="AD51" s="1"/>
      <c r="AE51" s="1"/>
      <c r="AF51" s="1"/>
      <c r="AG51" s="1"/>
      <c r="AH51" s="1"/>
      <c r="AI51" s="1"/>
      <c r="AJ51" s="1"/>
      <c r="AK51" s="6"/>
      <c r="AL51" s="131"/>
      <c r="AP51" s="1"/>
      <c r="AQ51" s="1"/>
      <c r="AR51" s="1"/>
      <c r="AS51" s="1"/>
      <c r="AT51" s="1"/>
      <c r="AU51" s="1"/>
    </row>
    <row r="52" spans="2:47" ht="15" customHeight="1">
      <c r="B52" s="10" t="s">
        <v>1020</v>
      </c>
      <c r="C52" s="10"/>
      <c r="D52" s="10"/>
      <c r="E52" s="10"/>
      <c r="F52" s="10"/>
      <c r="G52" s="10"/>
      <c r="H52" s="10"/>
      <c r="I52" s="10"/>
      <c r="J52" s="10"/>
      <c r="K52" s="10"/>
      <c r="L52" s="10"/>
      <c r="M52" s="10"/>
      <c r="N52" s="10"/>
      <c r="O52" s="370" t="s">
        <v>999</v>
      </c>
      <c r="P52" s="370"/>
      <c r="Q52" s="370"/>
      <c r="R52" s="370"/>
      <c r="S52" s="370"/>
      <c r="T52" s="370"/>
      <c r="U52" s="10"/>
      <c r="V52" s="1"/>
      <c r="W52" s="372" t="s">
        <v>995</v>
      </c>
      <c r="X52" s="372"/>
      <c r="Y52" s="372"/>
      <c r="Z52" s="372"/>
      <c r="AA52" s="372"/>
      <c r="AB52" s="372"/>
      <c r="AC52" s="1"/>
      <c r="AD52" s="10"/>
      <c r="AE52" s="10"/>
      <c r="AF52" s="373" t="s">
        <v>996</v>
      </c>
      <c r="AG52" s="373"/>
      <c r="AH52" s="373"/>
      <c r="AI52" s="373"/>
      <c r="AJ52" s="10"/>
      <c r="AK52" s="1"/>
      <c r="AL52" s="131"/>
      <c r="AP52" s="377" t="s">
        <v>749</v>
      </c>
      <c r="AQ52" s="377"/>
      <c r="AR52" s="377"/>
      <c r="AS52" s="377"/>
      <c r="AT52" s="377"/>
      <c r="AU52" s="377"/>
    </row>
    <row r="53" spans="2:47" ht="15" customHeight="1">
      <c r="B53" s="1"/>
      <c r="C53" s="1" t="s">
        <v>958</v>
      </c>
      <c r="D53" s="1"/>
      <c r="E53" s="1"/>
      <c r="F53" s="1"/>
      <c r="G53" s="1" t="s">
        <v>92</v>
      </c>
      <c r="H53" s="386"/>
      <c r="I53" s="386"/>
      <c r="J53" s="386"/>
      <c r="K53" s="386"/>
      <c r="L53" s="1" t="s">
        <v>107</v>
      </c>
      <c r="M53" s="1"/>
      <c r="N53" s="1"/>
      <c r="O53" s="1"/>
      <c r="P53" s="395"/>
      <c r="Q53" s="395"/>
      <c r="R53" s="395"/>
      <c r="S53" s="395"/>
      <c r="T53" s="395"/>
      <c r="U53" s="122" t="s">
        <v>158</v>
      </c>
      <c r="V53" s="122" t="s">
        <v>93</v>
      </c>
      <c r="X53" s="395"/>
      <c r="Y53" s="395"/>
      <c r="Z53" s="395"/>
      <c r="AA53" s="395"/>
      <c r="AB53" s="1" t="s">
        <v>158</v>
      </c>
      <c r="AC53" s="1" t="s">
        <v>93</v>
      </c>
      <c r="AD53" s="1"/>
      <c r="AE53" s="398">
        <f>+P53+X53</f>
        <v>0</v>
      </c>
      <c r="AF53" s="398"/>
      <c r="AG53" s="398"/>
      <c r="AH53" s="398"/>
      <c r="AI53" s="1" t="s">
        <v>158</v>
      </c>
      <c r="AJ53" s="1" t="s">
        <v>88</v>
      </c>
      <c r="AK53" s="1"/>
      <c r="AL53" s="131"/>
      <c r="AP53" s="377"/>
      <c r="AQ53" s="377"/>
      <c r="AR53" s="377"/>
      <c r="AS53" s="377"/>
      <c r="AT53" s="377"/>
      <c r="AU53" s="377"/>
    </row>
    <row r="54" spans="2:47" ht="15" customHeight="1">
      <c r="B54" s="1"/>
      <c r="C54" s="1"/>
      <c r="D54" s="1"/>
      <c r="E54" s="1"/>
      <c r="F54" s="1"/>
      <c r="G54" s="1" t="s">
        <v>92</v>
      </c>
      <c r="H54" s="386"/>
      <c r="I54" s="386"/>
      <c r="J54" s="386"/>
      <c r="K54" s="386"/>
      <c r="L54" s="1" t="s">
        <v>107</v>
      </c>
      <c r="M54" s="1"/>
      <c r="N54" s="1"/>
      <c r="O54" s="1"/>
      <c r="P54" s="395"/>
      <c r="Q54" s="395"/>
      <c r="R54" s="395"/>
      <c r="S54" s="395"/>
      <c r="T54" s="395"/>
      <c r="U54" s="122" t="s">
        <v>158</v>
      </c>
      <c r="V54" s="122" t="s">
        <v>93</v>
      </c>
      <c r="X54" s="395"/>
      <c r="Y54" s="395"/>
      <c r="Z54" s="395"/>
      <c r="AA54" s="395"/>
      <c r="AB54" s="1" t="s">
        <v>158</v>
      </c>
      <c r="AC54" s="1" t="s">
        <v>93</v>
      </c>
      <c r="AD54" s="1"/>
      <c r="AE54" s="398">
        <f t="shared" ref="AE54:AE58" si="0">+P54+X54</f>
        <v>0</v>
      </c>
      <c r="AF54" s="398"/>
      <c r="AG54" s="398"/>
      <c r="AH54" s="398"/>
      <c r="AI54" s="1" t="s">
        <v>158</v>
      </c>
      <c r="AJ54" s="1" t="s">
        <v>88</v>
      </c>
      <c r="AK54" s="1"/>
      <c r="AL54" s="131"/>
      <c r="AP54" s="102" t="s">
        <v>1414</v>
      </c>
      <c r="AQ54" s="32"/>
      <c r="AR54" s="1"/>
      <c r="AS54" s="1"/>
      <c r="AT54" s="1"/>
      <c r="AU54" s="1"/>
    </row>
    <row r="55" spans="2:47" ht="15" customHeight="1">
      <c r="B55" s="1"/>
      <c r="C55" s="1"/>
      <c r="D55" s="1"/>
      <c r="E55" s="1"/>
      <c r="F55" s="1"/>
      <c r="G55" s="1" t="s">
        <v>92</v>
      </c>
      <c r="H55" s="386"/>
      <c r="I55" s="386"/>
      <c r="J55" s="386"/>
      <c r="K55" s="386"/>
      <c r="L55" s="1" t="s">
        <v>107</v>
      </c>
      <c r="M55" s="1"/>
      <c r="N55" s="1"/>
      <c r="O55" s="1"/>
      <c r="P55" s="395"/>
      <c r="Q55" s="395"/>
      <c r="R55" s="395"/>
      <c r="S55" s="395"/>
      <c r="T55" s="395"/>
      <c r="U55" s="122" t="s">
        <v>158</v>
      </c>
      <c r="V55" s="122" t="s">
        <v>93</v>
      </c>
      <c r="X55" s="395"/>
      <c r="Y55" s="395"/>
      <c r="Z55" s="395"/>
      <c r="AA55" s="395"/>
      <c r="AB55" s="1" t="s">
        <v>158</v>
      </c>
      <c r="AC55" s="1" t="s">
        <v>93</v>
      </c>
      <c r="AD55" s="1"/>
      <c r="AE55" s="398">
        <f t="shared" si="0"/>
        <v>0</v>
      </c>
      <c r="AF55" s="398"/>
      <c r="AG55" s="398"/>
      <c r="AH55" s="398"/>
      <c r="AI55" s="1" t="s">
        <v>158</v>
      </c>
      <c r="AJ55" s="1" t="s">
        <v>88</v>
      </c>
      <c r="AK55" s="1"/>
      <c r="AL55" s="131"/>
    </row>
    <row r="56" spans="2:47" ht="15" customHeight="1">
      <c r="B56" s="1"/>
      <c r="C56" s="1"/>
      <c r="D56" s="1"/>
      <c r="E56" s="1"/>
      <c r="F56" s="1"/>
      <c r="G56" s="1" t="s">
        <v>92</v>
      </c>
      <c r="H56" s="386"/>
      <c r="I56" s="386"/>
      <c r="J56" s="386"/>
      <c r="K56" s="386"/>
      <c r="L56" s="1" t="s">
        <v>107</v>
      </c>
      <c r="M56" s="1"/>
      <c r="N56" s="1"/>
      <c r="O56" s="1"/>
      <c r="P56" s="395"/>
      <c r="Q56" s="395"/>
      <c r="R56" s="395"/>
      <c r="S56" s="395"/>
      <c r="T56" s="395"/>
      <c r="U56" s="122" t="s">
        <v>158</v>
      </c>
      <c r="V56" s="122" t="s">
        <v>93</v>
      </c>
      <c r="X56" s="395"/>
      <c r="Y56" s="395"/>
      <c r="Z56" s="395"/>
      <c r="AA56" s="395"/>
      <c r="AB56" s="1" t="s">
        <v>158</v>
      </c>
      <c r="AC56" s="1" t="s">
        <v>93</v>
      </c>
      <c r="AD56" s="1"/>
      <c r="AE56" s="398">
        <f t="shared" si="0"/>
        <v>0</v>
      </c>
      <c r="AF56" s="398"/>
      <c r="AG56" s="398"/>
      <c r="AH56" s="398"/>
      <c r="AI56" s="1" t="s">
        <v>158</v>
      </c>
      <c r="AJ56" s="1" t="s">
        <v>88</v>
      </c>
      <c r="AK56" s="1"/>
      <c r="AL56" s="131"/>
    </row>
    <row r="57" spans="2:47" ht="15" customHeight="1">
      <c r="B57" s="1"/>
      <c r="C57" s="1"/>
      <c r="D57" s="1"/>
      <c r="E57" s="1"/>
      <c r="F57" s="1"/>
      <c r="G57" s="1" t="s">
        <v>92</v>
      </c>
      <c r="H57" s="386"/>
      <c r="I57" s="386"/>
      <c r="J57" s="386"/>
      <c r="K57" s="386"/>
      <c r="L57" s="1" t="s">
        <v>107</v>
      </c>
      <c r="M57" s="1"/>
      <c r="N57" s="1"/>
      <c r="O57" s="1"/>
      <c r="P57" s="395"/>
      <c r="Q57" s="395"/>
      <c r="R57" s="395"/>
      <c r="S57" s="395"/>
      <c r="T57" s="395"/>
      <c r="U57" s="122" t="s">
        <v>158</v>
      </c>
      <c r="V57" s="122" t="s">
        <v>93</v>
      </c>
      <c r="X57" s="395"/>
      <c r="Y57" s="395"/>
      <c r="Z57" s="395"/>
      <c r="AA57" s="395"/>
      <c r="AB57" s="1" t="s">
        <v>158</v>
      </c>
      <c r="AC57" s="1" t="s">
        <v>93</v>
      </c>
      <c r="AD57" s="1"/>
      <c r="AE57" s="398">
        <f t="shared" si="0"/>
        <v>0</v>
      </c>
      <c r="AF57" s="398"/>
      <c r="AG57" s="398"/>
      <c r="AH57" s="398"/>
      <c r="AI57" s="1" t="s">
        <v>158</v>
      </c>
      <c r="AJ57" s="1" t="s">
        <v>88</v>
      </c>
      <c r="AK57" s="1"/>
      <c r="AL57" s="131"/>
    </row>
    <row r="58" spans="2:47" ht="15" customHeight="1">
      <c r="B58" s="1"/>
      <c r="C58" s="1"/>
      <c r="D58" s="1"/>
      <c r="E58" s="1"/>
      <c r="F58" s="1"/>
      <c r="G58" s="1" t="s">
        <v>92</v>
      </c>
      <c r="H58" s="386"/>
      <c r="I58" s="386"/>
      <c r="J58" s="386"/>
      <c r="K58" s="386"/>
      <c r="L58" s="1" t="s">
        <v>107</v>
      </c>
      <c r="M58" s="1"/>
      <c r="N58" s="1"/>
      <c r="O58" s="1"/>
      <c r="P58" s="395"/>
      <c r="Q58" s="395"/>
      <c r="R58" s="395"/>
      <c r="S58" s="395"/>
      <c r="T58" s="395"/>
      <c r="U58" s="122" t="s">
        <v>158</v>
      </c>
      <c r="V58" s="122" t="s">
        <v>93</v>
      </c>
      <c r="X58" s="395"/>
      <c r="Y58" s="395"/>
      <c r="Z58" s="395"/>
      <c r="AA58" s="395"/>
      <c r="AB58" s="1" t="s">
        <v>158</v>
      </c>
      <c r="AC58" s="1" t="s">
        <v>93</v>
      </c>
      <c r="AD58" s="1"/>
      <c r="AE58" s="398">
        <f t="shared" si="0"/>
        <v>0</v>
      </c>
      <c r="AF58" s="398"/>
      <c r="AG58" s="398"/>
      <c r="AH58" s="398"/>
      <c r="AI58" s="1" t="s">
        <v>158</v>
      </c>
      <c r="AJ58" s="1" t="s">
        <v>88</v>
      </c>
      <c r="AK58" s="1"/>
      <c r="AL58" s="131"/>
    </row>
    <row r="59" spans="2:47" ht="15" customHeight="1">
      <c r="B59" s="6"/>
      <c r="C59" s="6" t="s">
        <v>959</v>
      </c>
      <c r="D59" s="6"/>
      <c r="E59" s="6"/>
      <c r="F59" s="6"/>
      <c r="G59" s="6"/>
      <c r="H59" s="6"/>
      <c r="I59" s="6"/>
      <c r="J59" s="6"/>
      <c r="K59" s="6"/>
      <c r="L59" s="6"/>
      <c r="M59" s="6"/>
      <c r="N59" s="6"/>
      <c r="O59" s="6" t="s">
        <v>92</v>
      </c>
      <c r="P59" s="428">
        <f>SUM(P53:T58)</f>
        <v>0</v>
      </c>
      <c r="Q59" s="428"/>
      <c r="R59" s="428"/>
      <c r="S59" s="428"/>
      <c r="T59" s="428"/>
      <c r="U59" s="1" t="s">
        <v>158</v>
      </c>
      <c r="V59" s="6" t="s">
        <v>93</v>
      </c>
      <c r="W59" s="6"/>
      <c r="X59" s="398">
        <f>SUM(X53:AA58)</f>
        <v>0</v>
      </c>
      <c r="Y59" s="398"/>
      <c r="Z59" s="398"/>
      <c r="AA59" s="398"/>
      <c r="AB59" s="1" t="s">
        <v>158</v>
      </c>
      <c r="AC59" s="1" t="s">
        <v>93</v>
      </c>
      <c r="AD59" s="1"/>
      <c r="AE59" s="398">
        <f>SUM(AE53:AH58)</f>
        <v>0</v>
      </c>
      <c r="AF59" s="398"/>
      <c r="AG59" s="398"/>
      <c r="AH59" s="398"/>
      <c r="AI59" s="1" t="s">
        <v>158</v>
      </c>
      <c r="AJ59" s="6" t="s">
        <v>88</v>
      </c>
      <c r="AK59" s="6"/>
      <c r="AL59" s="131"/>
    </row>
    <row r="60" spans="2:47" ht="15" customHeight="1">
      <c r="B60" s="1" t="s">
        <v>1021</v>
      </c>
      <c r="C60" s="1"/>
      <c r="D60" s="1"/>
      <c r="E60" s="1"/>
      <c r="F60" s="1"/>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1"/>
      <c r="AK60" s="1"/>
      <c r="AL60" s="131"/>
    </row>
    <row r="61" spans="2:47" ht="15" customHeight="1">
      <c r="B61" s="11" t="s">
        <v>1022</v>
      </c>
      <c r="C61" s="11"/>
      <c r="D61" s="11"/>
      <c r="E61" s="11"/>
      <c r="F61" s="11"/>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11"/>
      <c r="AK61" s="11"/>
    </row>
    <row r="62" spans="2:47" ht="13.5" customHeight="1">
      <c r="B62" s="1" t="s">
        <v>1023</v>
      </c>
      <c r="C62" s="1"/>
      <c r="D62" s="1"/>
      <c r="E62" s="1"/>
      <c r="F62" s="1"/>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1"/>
      <c r="AK62" s="1"/>
    </row>
    <row r="63" spans="2:47" ht="13.5" customHeight="1">
      <c r="B63" s="11" t="s">
        <v>1024</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393"/>
      <c r="AC63" s="393"/>
      <c r="AD63" s="393"/>
      <c r="AE63" s="393"/>
      <c r="AF63" s="393"/>
      <c r="AG63" s="393"/>
      <c r="AH63" s="11" t="s">
        <v>138</v>
      </c>
      <c r="AI63" s="11"/>
      <c r="AJ63" s="11"/>
      <c r="AK63" s="11"/>
    </row>
    <row r="64" spans="2:47" ht="13.5" customHeight="1">
      <c r="B64" s="1" t="s">
        <v>1025</v>
      </c>
      <c r="C64" s="1"/>
      <c r="D64" s="1"/>
      <c r="E64" s="1"/>
      <c r="F64" s="1"/>
      <c r="G64" s="1"/>
      <c r="H64" s="1"/>
      <c r="I64" s="11"/>
      <c r="J64" s="392"/>
      <c r="K64" s="392"/>
      <c r="L64" s="392"/>
      <c r="M64" s="392"/>
      <c r="N64" s="392"/>
      <c r="O64" s="392"/>
      <c r="P64" s="392"/>
      <c r="Q64" s="392"/>
      <c r="R64" s="392"/>
      <c r="S64" s="87"/>
      <c r="T64" s="87"/>
      <c r="U64" s="87"/>
      <c r="V64" s="87"/>
      <c r="W64" s="87"/>
      <c r="X64" s="87"/>
      <c r="Y64" s="87"/>
      <c r="Z64" s="87"/>
      <c r="AA64" s="87"/>
      <c r="AB64" s="87"/>
      <c r="AC64" s="87"/>
      <c r="AD64" s="87"/>
      <c r="AE64" s="87"/>
      <c r="AF64" s="87"/>
      <c r="AG64" s="87"/>
      <c r="AH64" s="87"/>
      <c r="AI64" s="87"/>
      <c r="AJ64" s="1"/>
      <c r="AK64" s="1"/>
    </row>
    <row r="65" spans="2:37" ht="13.5" customHeight="1">
      <c r="B65" s="10" t="s">
        <v>945</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2:37" ht="13.5" customHeight="1">
      <c r="B66" s="6"/>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6"/>
      <c r="AK66" s="6"/>
    </row>
    <row r="67" spans="2:37" ht="13.5" customHeight="1">
      <c r="B67" s="10" t="s">
        <v>949</v>
      </c>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2:37" ht="13.5" customHeight="1">
      <c r="B68" s="6"/>
      <c r="C68" s="391"/>
      <c r="D68" s="391"/>
      <c r="E68" s="391"/>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6"/>
      <c r="AK68" s="6"/>
    </row>
    <row r="69" spans="2:37" ht="13.5" customHeight="1">
      <c r="B69" s="139"/>
    </row>
    <row r="70" spans="2:37" ht="13.5" customHeight="1">
      <c r="B70" s="139"/>
    </row>
    <row r="71" spans="2:37" ht="13.5" customHeight="1">
      <c r="B71" s="139"/>
    </row>
    <row r="72" spans="2:37" ht="13.5" customHeight="1">
      <c r="B72" s="139"/>
    </row>
    <row r="73" spans="2:37" ht="13.5" customHeight="1">
      <c r="B73" s="139"/>
    </row>
    <row r="74" spans="2:37" ht="13.5" customHeight="1">
      <c r="B74" s="139"/>
    </row>
    <row r="75" spans="2:37" ht="13.5" customHeight="1">
      <c r="B75" s="139"/>
    </row>
    <row r="76" spans="2:37" ht="13.5" customHeight="1">
      <c r="B76" s="139"/>
    </row>
    <row r="77" spans="2:37" ht="13.5" customHeight="1">
      <c r="B77" s="139"/>
    </row>
    <row r="78" spans="2:37" ht="13.5" customHeight="1">
      <c r="B78" s="139"/>
    </row>
    <row r="79" spans="2:37" ht="13.5" customHeight="1">
      <c r="B79" s="139"/>
    </row>
    <row r="80" spans="2:37" ht="13.5" customHeight="1">
      <c r="B80" s="139"/>
    </row>
    <row r="81" spans="2:2" ht="13.5" customHeight="1">
      <c r="B81" s="139"/>
    </row>
    <row r="82" spans="2:2" ht="13.5" customHeight="1">
      <c r="B82" s="139"/>
    </row>
    <row r="83" spans="2:2" ht="13.5" customHeight="1">
      <c r="B83" s="140"/>
    </row>
    <row r="84" spans="2:2" ht="13.5" customHeight="1">
      <c r="B84" s="139"/>
    </row>
    <row r="85" spans="2:2" ht="13.5" customHeight="1">
      <c r="B85" s="139"/>
    </row>
    <row r="86" spans="2:2" ht="13.5" customHeight="1">
      <c r="B86" s="139"/>
    </row>
    <row r="87" spans="2:2" ht="13.5" customHeight="1">
      <c r="B87" s="139"/>
    </row>
    <row r="88" spans="2:2" ht="13.5" customHeight="1">
      <c r="B88" s="139"/>
    </row>
    <row r="89" spans="2:2" ht="13.5" customHeight="1">
      <c r="B89" s="139"/>
    </row>
    <row r="90" spans="2:2" ht="13.5" customHeight="1">
      <c r="B90" s="139"/>
    </row>
    <row r="91" spans="2:2" ht="13.5" customHeight="1">
      <c r="B91" s="139"/>
    </row>
    <row r="92" spans="2:2" ht="13.5" customHeight="1">
      <c r="B92" s="139"/>
    </row>
    <row r="93" spans="2:2" ht="13.5" customHeight="1">
      <c r="B93" s="139"/>
    </row>
    <row r="94" spans="2:2" ht="13.5" customHeight="1">
      <c r="B94" s="139"/>
    </row>
    <row r="95" spans="2:2" ht="13.5" customHeight="1">
      <c r="B95" s="139"/>
    </row>
    <row r="96" spans="2:2" ht="13.5" customHeight="1">
      <c r="B96" s="139"/>
    </row>
    <row r="97" spans="2:2" ht="13.5" customHeight="1">
      <c r="B97" s="139"/>
    </row>
    <row r="98" spans="2:2" ht="13.5" customHeight="1">
      <c r="B98" s="139"/>
    </row>
    <row r="99" spans="2:2" ht="13.5" customHeight="1">
      <c r="B99" s="139"/>
    </row>
    <row r="100" spans="2:2" ht="13.5" customHeight="1">
      <c r="B100" s="139"/>
    </row>
    <row r="101" spans="2:2" ht="13.5" customHeight="1">
      <c r="B101" s="139"/>
    </row>
    <row r="102" spans="2:2" ht="13.5" customHeight="1">
      <c r="B102" s="139"/>
    </row>
    <row r="103" spans="2:2" ht="13.5" customHeight="1">
      <c r="B103" s="139"/>
    </row>
    <row r="104" spans="2:2" ht="13.5" customHeight="1">
      <c r="B104" s="139"/>
    </row>
    <row r="105" spans="2:2" ht="13.5" customHeight="1">
      <c r="B105" s="139"/>
    </row>
    <row r="106" spans="2:2" ht="13.5" customHeight="1">
      <c r="B106" s="139"/>
    </row>
    <row r="107" spans="2:2" ht="13.5" customHeight="1">
      <c r="B107" s="139"/>
    </row>
    <row r="108" spans="2:2" ht="13.5" customHeight="1">
      <c r="B108" s="139"/>
    </row>
    <row r="109" spans="2:2" ht="13.5" customHeight="1">
      <c r="B109" s="139"/>
    </row>
    <row r="110" spans="2:2" ht="13.5" customHeight="1">
      <c r="B110" s="131"/>
    </row>
    <row r="111" spans="2:2" ht="13.5" customHeight="1">
      <c r="B111" s="131"/>
    </row>
    <row r="112" spans="2:2" ht="13.5" customHeight="1">
      <c r="B112" s="131"/>
    </row>
    <row r="113" spans="2:2" ht="13.5" customHeight="1">
      <c r="B113" s="131"/>
    </row>
    <row r="114" spans="2:2" ht="13.5" customHeight="1">
      <c r="B114" s="131"/>
    </row>
    <row r="115" spans="2:2" ht="13.5" customHeight="1">
      <c r="B115" s="131"/>
    </row>
    <row r="116" spans="2:2" ht="13.5" customHeight="1">
      <c r="B116" s="131"/>
    </row>
    <row r="117" spans="2:2" ht="13.5" customHeight="1">
      <c r="B117" s="131"/>
    </row>
    <row r="118" spans="2:2" ht="13.5" customHeight="1">
      <c r="B118" s="131"/>
    </row>
    <row r="119" spans="2:2" ht="13.5" customHeight="1">
      <c r="B119" s="131"/>
    </row>
    <row r="120" spans="2:2" ht="13.5" customHeight="1">
      <c r="B120" s="131"/>
    </row>
    <row r="121" spans="2:2" ht="13.5" customHeight="1">
      <c r="B121" s="131"/>
    </row>
    <row r="122" spans="2:2" ht="13.5" customHeight="1">
      <c r="B122" s="131"/>
    </row>
    <row r="123" spans="2:2" ht="13.5" customHeight="1">
      <c r="B123" s="131"/>
    </row>
    <row r="124" spans="2:2" ht="13.5" customHeight="1">
      <c r="B124" s="131"/>
    </row>
    <row r="125" spans="2:2" ht="13.5" customHeight="1">
      <c r="B125" s="131"/>
    </row>
    <row r="126" spans="2:2" ht="13.5" customHeight="1">
      <c r="B126" s="131"/>
    </row>
    <row r="127" spans="2:2" ht="13.5" customHeight="1">
      <c r="B127" s="131"/>
    </row>
    <row r="128" spans="2:2" ht="13.5" customHeight="1">
      <c r="B128" s="131"/>
    </row>
    <row r="129" spans="2:38" ht="13.5" customHeight="1">
      <c r="B129" s="131"/>
    </row>
    <row r="130" spans="2:38" ht="13.5" customHeight="1">
      <c r="B130" s="131"/>
    </row>
    <row r="131" spans="2:38" ht="13.5" customHeight="1">
      <c r="B131" s="131"/>
    </row>
    <row r="132" spans="2:38" ht="13.5" customHeight="1">
      <c r="B132" s="131"/>
    </row>
    <row r="133" spans="2:38" ht="13.5" customHeight="1">
      <c r="B133" s="131"/>
    </row>
    <row r="134" spans="2:38" ht="13.5" customHeight="1">
      <c r="B134" s="131"/>
    </row>
    <row r="135" spans="2:38" ht="13.5" customHeight="1">
      <c r="B135" s="131"/>
    </row>
    <row r="136" spans="2:38" ht="13.5" customHeight="1">
      <c r="B136" s="131"/>
    </row>
    <row r="137" spans="2:38" ht="13.5" customHeight="1">
      <c r="B137" s="131"/>
    </row>
    <row r="138" spans="2:38" ht="13.5" customHeight="1">
      <c r="B138" s="131"/>
    </row>
    <row r="139" spans="2:38" ht="13.5" customHeight="1">
      <c r="B139" s="131"/>
    </row>
    <row r="140" spans="2:38" ht="13.5" customHeight="1">
      <c r="B140" s="131"/>
    </row>
    <row r="141" spans="2:38" ht="13.5" customHeight="1">
      <c r="B141" s="131"/>
    </row>
    <row r="142" spans="2:38" ht="13.5" customHeight="1">
      <c r="B142" s="131"/>
    </row>
    <row r="143" spans="2:38" ht="13.5" customHeight="1">
      <c r="AL143" s="131"/>
    </row>
    <row r="144" spans="2:38" ht="13.5" customHeight="1">
      <c r="AL144" s="131"/>
    </row>
    <row r="145" spans="38:38" ht="13.5" customHeight="1">
      <c r="AL145" s="131"/>
    </row>
    <row r="146" spans="38:38" ht="13.5" customHeight="1">
      <c r="AL146" s="131"/>
    </row>
    <row r="147" spans="38:38" ht="13.5" customHeight="1">
      <c r="AL147" s="131"/>
    </row>
    <row r="148" spans="38:38" ht="13.5" customHeight="1">
      <c r="AL148" s="131"/>
    </row>
    <row r="149" spans="38:38" ht="13.5" customHeight="1">
      <c r="AL149" s="131"/>
    </row>
    <row r="150" spans="38:38" ht="13.5" customHeight="1">
      <c r="AL150" s="131"/>
    </row>
    <row r="151" spans="38:38" ht="13.5" customHeight="1">
      <c r="AL151" s="131"/>
    </row>
    <row r="152" spans="38:38" ht="13.5" customHeight="1">
      <c r="AL152" s="131"/>
    </row>
    <row r="153" spans="38:38" ht="13.5" customHeight="1">
      <c r="AL153" s="131"/>
    </row>
    <row r="154" spans="38:38" ht="13.5" customHeight="1">
      <c r="AL154" s="131"/>
    </row>
    <row r="155" spans="38:38" ht="13.5" customHeight="1">
      <c r="AL155" s="131"/>
    </row>
    <row r="156" spans="38:38" ht="13.5" customHeight="1">
      <c r="AL156" s="131"/>
    </row>
    <row r="157" spans="38:38" ht="13.5" customHeight="1">
      <c r="AL157" s="131"/>
    </row>
    <row r="158" spans="38:38" ht="13.5" customHeight="1">
      <c r="AL158" s="131"/>
    </row>
    <row r="159" spans="38:38" ht="13.5" customHeight="1">
      <c r="AL159" s="131"/>
    </row>
    <row r="160" spans="38:38" ht="13.5" customHeight="1">
      <c r="AL160" s="131"/>
    </row>
    <row r="161" spans="38:38" ht="13.5" customHeight="1">
      <c r="AL161" s="131"/>
    </row>
    <row r="162" spans="38:38" ht="13.5" customHeight="1">
      <c r="AL162" s="131"/>
    </row>
    <row r="163" spans="38:38" ht="13.5" customHeight="1">
      <c r="AL163" s="131"/>
    </row>
    <row r="164" spans="38:38" ht="13.5" customHeight="1">
      <c r="AL164" s="183"/>
    </row>
    <row r="165" spans="38:38" ht="13.5" customHeight="1">
      <c r="AL165" s="184"/>
    </row>
    <row r="166" spans="38:38" ht="13.5" customHeight="1">
      <c r="AL166" s="131"/>
    </row>
    <row r="167" spans="38:38" ht="13.5" customHeight="1">
      <c r="AL167" s="131"/>
    </row>
    <row r="168" spans="38:38" ht="13.5" customHeight="1">
      <c r="AL168" s="131"/>
    </row>
    <row r="169" spans="38:38" ht="13.5" customHeight="1">
      <c r="AL169" s="131"/>
    </row>
    <row r="170" spans="38:38" ht="13.5" customHeight="1">
      <c r="AL170" s="131"/>
    </row>
    <row r="171" spans="38:38" ht="13.5" customHeight="1">
      <c r="AL171" s="131"/>
    </row>
    <row r="172" spans="38:38" ht="13.5" customHeight="1">
      <c r="AL172" s="131"/>
    </row>
    <row r="173" spans="38:38" ht="13.5" customHeight="1">
      <c r="AL173" s="131"/>
    </row>
    <row r="174" spans="38:38" ht="13.5" customHeight="1">
      <c r="AL174" s="131"/>
    </row>
    <row r="175" spans="38:38" ht="13.5" customHeight="1">
      <c r="AL175" s="131"/>
    </row>
    <row r="176" spans="38:38" ht="13.5" customHeight="1">
      <c r="AL176" s="131"/>
    </row>
    <row r="177" spans="38:38" ht="13.5" customHeight="1">
      <c r="AL177" s="131"/>
    </row>
    <row r="178" spans="38:38" ht="13.5" customHeight="1">
      <c r="AL178" s="131"/>
    </row>
    <row r="179" spans="38:38" ht="13.5" customHeight="1">
      <c r="AL179" s="131"/>
    </row>
    <row r="180" spans="38:38" ht="13.5" customHeight="1">
      <c r="AL180" s="131"/>
    </row>
    <row r="181" spans="38:38" ht="13.5" customHeight="1">
      <c r="AL181" s="131"/>
    </row>
    <row r="182" spans="38:38" ht="13.5" customHeight="1">
      <c r="AL182" s="131"/>
    </row>
    <row r="183" spans="38:38" ht="13.5" customHeight="1">
      <c r="AL183" s="131"/>
    </row>
    <row r="184" spans="38:38" ht="13.5" customHeight="1">
      <c r="AL184" s="131"/>
    </row>
    <row r="185" spans="38:38" ht="13.5" customHeight="1">
      <c r="AL185" s="131"/>
    </row>
    <row r="186" spans="38:38" ht="13.5" customHeight="1">
      <c r="AL186" s="131"/>
    </row>
    <row r="187" spans="38:38" ht="13.5" customHeight="1">
      <c r="AL187" s="131"/>
    </row>
    <row r="188" spans="38:38" ht="13.5" customHeight="1">
      <c r="AL188" s="131"/>
    </row>
    <row r="189" spans="38:38" ht="13.5" customHeight="1">
      <c r="AL189" s="131"/>
    </row>
    <row r="190" spans="38:38" ht="13.5" customHeight="1">
      <c r="AL190" s="131"/>
    </row>
    <row r="191" spans="38:38" ht="13.5" customHeight="1">
      <c r="AL191" s="131"/>
    </row>
    <row r="192" spans="38:38" ht="13.5" customHeight="1">
      <c r="AL192" s="131"/>
    </row>
    <row r="193" spans="38:38" ht="13.5" customHeight="1">
      <c r="AL193" s="131"/>
    </row>
    <row r="194" spans="38:38" ht="13.5" customHeight="1">
      <c r="AL194" s="131"/>
    </row>
    <row r="195" spans="38:38" ht="13.5" customHeight="1">
      <c r="AL195" s="131"/>
    </row>
    <row r="196" spans="38:38" ht="13.5" customHeight="1">
      <c r="AL196" s="131"/>
    </row>
    <row r="197" spans="38:38" ht="13.5" customHeight="1">
      <c r="AL197" s="131"/>
    </row>
    <row r="198" spans="38:38" ht="13.5" customHeight="1">
      <c r="AL198" s="131"/>
    </row>
    <row r="199" spans="38:38" ht="13.5" customHeight="1">
      <c r="AL199" s="131"/>
    </row>
    <row r="200" spans="38:38" ht="13.5" customHeight="1">
      <c r="AL200" s="131"/>
    </row>
    <row r="201" spans="38:38" ht="13.5" customHeight="1">
      <c r="AL201" s="131"/>
    </row>
    <row r="202" spans="38:38" ht="13.5" customHeight="1">
      <c r="AL202" s="131"/>
    </row>
    <row r="203" spans="38:38" ht="13.5" customHeight="1">
      <c r="AL203" s="131"/>
    </row>
    <row r="204" spans="38:38" ht="13.5" customHeight="1">
      <c r="AL204" s="131"/>
    </row>
    <row r="205" spans="38:38" ht="13.5" customHeight="1">
      <c r="AL205" s="131"/>
    </row>
    <row r="206" spans="38:38" ht="13.5" customHeight="1">
      <c r="AL206" s="121"/>
    </row>
    <row r="207" spans="38:38" ht="13.5" customHeight="1">
      <c r="AL207" s="121"/>
    </row>
    <row r="208" spans="38:38" ht="13.5" customHeight="1">
      <c r="AL208" s="121"/>
    </row>
    <row r="209" spans="38:38" ht="13.5" customHeight="1">
      <c r="AL209" s="121"/>
    </row>
    <row r="210" spans="38:38" ht="13.5" customHeight="1">
      <c r="AL210" s="121"/>
    </row>
    <row r="211" spans="38:38" ht="13.5" customHeight="1">
      <c r="AL211" s="131"/>
    </row>
    <row r="212" spans="38:38" ht="13.5" customHeight="1">
      <c r="AL212" s="131"/>
    </row>
    <row r="213" spans="38:38" ht="13.5" customHeight="1">
      <c r="AL213" s="131"/>
    </row>
    <row r="214" spans="38:38" ht="13.5" customHeight="1">
      <c r="AL214" s="131"/>
    </row>
    <row r="215" spans="38:38" ht="13.5" customHeight="1">
      <c r="AL215" s="131"/>
    </row>
    <row r="216" spans="38:38" ht="13.5" customHeight="1">
      <c r="AL216" s="131"/>
    </row>
    <row r="217" spans="38:38" ht="13.5" customHeight="1">
      <c r="AL217" s="131"/>
    </row>
    <row r="218" spans="38:38" ht="13.5" customHeight="1">
      <c r="AL218" s="131"/>
    </row>
    <row r="219" spans="38:38" ht="13.5" customHeight="1">
      <c r="AL219" s="131"/>
    </row>
    <row r="220" spans="38:38" ht="13.5" customHeight="1">
      <c r="AL220" s="131"/>
    </row>
    <row r="221" spans="38:38" ht="13.5" customHeight="1">
      <c r="AL221" s="131"/>
    </row>
    <row r="222" spans="38:38" ht="13.5" customHeight="1">
      <c r="AL222" s="131"/>
    </row>
    <row r="223" spans="38:38" ht="13.5" customHeight="1">
      <c r="AL223" s="131"/>
    </row>
    <row r="224" spans="38:38" ht="13.5" customHeight="1">
      <c r="AL224" s="131"/>
    </row>
    <row r="225" spans="38:38" ht="13.5" customHeight="1">
      <c r="AL225" s="131"/>
    </row>
    <row r="226" spans="38:38" ht="13.5" customHeight="1">
      <c r="AL226" s="131"/>
    </row>
    <row r="227" spans="38:38" ht="13.5" customHeight="1">
      <c r="AL227" s="131"/>
    </row>
    <row r="228" spans="38:38" ht="13.5" customHeight="1">
      <c r="AL228" s="131"/>
    </row>
    <row r="229" spans="38:38" ht="13.5" customHeight="1">
      <c r="AL229" s="131"/>
    </row>
    <row r="230" spans="38:38" ht="13.5" customHeight="1">
      <c r="AL230" s="131"/>
    </row>
    <row r="231" spans="38:38" ht="13.5" customHeight="1">
      <c r="AL231" s="131"/>
    </row>
    <row r="232" spans="38:38" ht="13.5" customHeight="1">
      <c r="AL232" s="131"/>
    </row>
    <row r="233" spans="38:38" ht="13.5" customHeight="1">
      <c r="AL233" s="131"/>
    </row>
    <row r="234" spans="38:38" ht="13.5" customHeight="1">
      <c r="AL234" s="131"/>
    </row>
    <row r="235" spans="38:38" ht="13.5" customHeight="1">
      <c r="AL235" s="131"/>
    </row>
    <row r="236" spans="38:38" ht="13.5" customHeight="1">
      <c r="AL236" s="131"/>
    </row>
    <row r="237" spans="38:38" ht="13.5" customHeight="1">
      <c r="AL237" s="131"/>
    </row>
    <row r="238" spans="38:38" ht="13.5" customHeight="1">
      <c r="AL238" s="131"/>
    </row>
    <row r="239" spans="38:38" ht="13.5" customHeight="1">
      <c r="AL239" s="131"/>
    </row>
    <row r="240" spans="38:38" ht="13.5" customHeight="1">
      <c r="AL240" s="131"/>
    </row>
    <row r="241" spans="38:38" ht="13.5" customHeight="1">
      <c r="AL241" s="131"/>
    </row>
    <row r="242" spans="38:38" ht="13.5" customHeight="1">
      <c r="AL242" s="131"/>
    </row>
    <row r="243" spans="38:38" ht="13.5" customHeight="1">
      <c r="AL243" s="131"/>
    </row>
    <row r="244" spans="38:38" ht="13.5" customHeight="1">
      <c r="AL244" s="131"/>
    </row>
    <row r="245" spans="38:38" ht="13.5" customHeight="1">
      <c r="AL245" s="131"/>
    </row>
    <row r="246" spans="38:38" ht="13.5" customHeight="1">
      <c r="AL246" s="131"/>
    </row>
    <row r="247" spans="38:38" ht="13.5" customHeight="1">
      <c r="AL247" s="131"/>
    </row>
    <row r="248" spans="38:38" ht="13.5" customHeight="1">
      <c r="AL248" s="131"/>
    </row>
    <row r="249" spans="38:38" ht="13.5" customHeight="1">
      <c r="AL249" s="131"/>
    </row>
    <row r="250" spans="38:38" ht="13.5" customHeight="1">
      <c r="AL250" s="131"/>
    </row>
    <row r="251" spans="38:38" ht="13.5" customHeight="1">
      <c r="AL251" s="131"/>
    </row>
    <row r="252" spans="38:38" ht="13.5" customHeight="1">
      <c r="AL252" s="131"/>
    </row>
    <row r="253" spans="38:38" ht="13.5" customHeight="1">
      <c r="AL253" s="131"/>
    </row>
    <row r="254" spans="38:38" ht="13.5" customHeight="1">
      <c r="AL254" s="131"/>
    </row>
    <row r="255" spans="38:38" ht="13.5" customHeight="1">
      <c r="AL255" s="131"/>
    </row>
    <row r="256" spans="38:38" ht="13.5" customHeight="1">
      <c r="AL256" s="131"/>
    </row>
    <row r="257" spans="38:38" ht="13.5" customHeight="1">
      <c r="AL257" s="131"/>
    </row>
    <row r="258" spans="38:38" ht="13.5" customHeight="1">
      <c r="AL258" s="131"/>
    </row>
    <row r="259" spans="38:38" ht="13.5" customHeight="1">
      <c r="AL259" s="131"/>
    </row>
    <row r="260" spans="38:38" ht="13.5" customHeight="1">
      <c r="AL260" s="131"/>
    </row>
    <row r="261" spans="38:38" ht="13.5" customHeight="1">
      <c r="AL261" s="131"/>
    </row>
    <row r="262" spans="38:38" ht="13.5" customHeight="1">
      <c r="AL262" s="131"/>
    </row>
    <row r="263" spans="38:38" ht="13.5" customHeight="1">
      <c r="AL263" s="131"/>
    </row>
    <row r="264" spans="38:38" ht="13.5" customHeight="1">
      <c r="AL264" s="131"/>
    </row>
    <row r="265" spans="38:38" ht="13.5" customHeight="1">
      <c r="AL265" s="131"/>
    </row>
    <row r="266" spans="38:38" ht="13.5" customHeight="1">
      <c r="AL266" s="131"/>
    </row>
    <row r="267" spans="38:38" ht="13.5" customHeight="1">
      <c r="AL267" s="131"/>
    </row>
    <row r="268" spans="38:38" ht="13.5" customHeight="1">
      <c r="AL268" s="131"/>
    </row>
    <row r="269" spans="38:38" ht="13.5" customHeight="1">
      <c r="AL269" s="131"/>
    </row>
    <row r="270" spans="38:38" ht="13.5" customHeight="1">
      <c r="AL270" s="131"/>
    </row>
    <row r="271" spans="38:38" ht="13.5" customHeight="1">
      <c r="AL271" s="131"/>
    </row>
    <row r="272" spans="38:38" ht="13.5" customHeight="1">
      <c r="AL272" s="131"/>
    </row>
    <row r="273" spans="38:38" ht="13.5" customHeight="1">
      <c r="AL273" s="131"/>
    </row>
    <row r="274" spans="38:38" ht="13.5" customHeight="1">
      <c r="AL274" s="131"/>
    </row>
    <row r="275" spans="38:38" ht="13.5" customHeight="1">
      <c r="AL275" s="131"/>
    </row>
    <row r="276" spans="38:38" ht="13.5" customHeight="1">
      <c r="AL276" s="131"/>
    </row>
    <row r="277" spans="38:38" ht="13.5" customHeight="1">
      <c r="AL277" s="121"/>
    </row>
    <row r="278" spans="38:38" ht="13.5" customHeight="1">
      <c r="AL278" s="131"/>
    </row>
    <row r="279" spans="38:38" ht="13.5" customHeight="1">
      <c r="AL279" s="131"/>
    </row>
    <row r="280" spans="38:38" ht="13.5" customHeight="1">
      <c r="AL280" s="131"/>
    </row>
    <row r="281" spans="38:38" ht="13.5" customHeight="1">
      <c r="AL281" s="131"/>
    </row>
    <row r="282" spans="38:38" ht="13.5" customHeight="1">
      <c r="AL282" s="131"/>
    </row>
    <row r="283" spans="38:38" ht="13.5" customHeight="1">
      <c r="AL283" s="131"/>
    </row>
    <row r="284" spans="38:38" ht="13.5" customHeight="1">
      <c r="AL284" s="131"/>
    </row>
    <row r="285" spans="38:38" ht="13.5" customHeight="1">
      <c r="AL285" s="121"/>
    </row>
    <row r="286" spans="38:38" ht="13.5" customHeight="1">
      <c r="AL286" s="121"/>
    </row>
    <row r="287" spans="38:38" ht="13.5" customHeight="1">
      <c r="AL287" s="121"/>
    </row>
    <row r="288" spans="38:38" ht="13.5" customHeight="1">
      <c r="AL288" s="131"/>
    </row>
    <row r="289" spans="38:38" ht="13.5" customHeight="1">
      <c r="AL289" s="131"/>
    </row>
    <row r="290" spans="38:38" ht="13.5" customHeight="1">
      <c r="AL290" s="131"/>
    </row>
    <row r="291" spans="38:38" ht="13.5" customHeight="1">
      <c r="AL291" s="131"/>
    </row>
    <row r="292" spans="38:38" ht="13.5" customHeight="1">
      <c r="AL292" s="131"/>
    </row>
    <row r="293" spans="38:38" ht="13.5" customHeight="1">
      <c r="AL293" s="131"/>
    </row>
    <row r="294" spans="38:38" ht="13.5" customHeight="1">
      <c r="AL294" s="131"/>
    </row>
    <row r="295" spans="38:38" ht="13.5" customHeight="1">
      <c r="AL295" s="131"/>
    </row>
    <row r="296" spans="38:38" ht="13.5" customHeight="1">
      <c r="AL296" s="131"/>
    </row>
    <row r="297" spans="38:38" ht="13.5" customHeight="1">
      <c r="AL297" s="131"/>
    </row>
    <row r="298" spans="38:38" ht="13.5" customHeight="1">
      <c r="AL298" s="131"/>
    </row>
    <row r="299" spans="38:38" ht="13.5" customHeight="1">
      <c r="AL299" s="131"/>
    </row>
    <row r="300" spans="38:38" ht="13.5" customHeight="1">
      <c r="AL300" s="131"/>
    </row>
    <row r="301" spans="38:38" ht="13.5" customHeight="1">
      <c r="AL301" s="131"/>
    </row>
    <row r="302" spans="38:38" ht="13.5" customHeight="1">
      <c r="AL302" s="131"/>
    </row>
    <row r="303" spans="38:38" ht="13.5" customHeight="1">
      <c r="AL303" s="131"/>
    </row>
    <row r="304" spans="38:38" ht="13.5" customHeight="1">
      <c r="AL304" s="131"/>
    </row>
    <row r="305" spans="38:38" ht="13.5" customHeight="1">
      <c r="AL305" s="131"/>
    </row>
    <row r="306" spans="38:38" ht="13.5" customHeight="1">
      <c r="AL306" s="131"/>
    </row>
    <row r="307" spans="38:38" ht="13.5" customHeight="1">
      <c r="AL307" s="131"/>
    </row>
    <row r="308" spans="38:38" ht="13.5" customHeight="1">
      <c r="AL308" s="131"/>
    </row>
    <row r="309" spans="38:38" ht="13.5" customHeight="1">
      <c r="AL309" s="131"/>
    </row>
    <row r="310" spans="38:38" ht="13.5" customHeight="1">
      <c r="AL310" s="131"/>
    </row>
    <row r="311" spans="38:38" ht="13.5" customHeight="1">
      <c r="AL311" s="131"/>
    </row>
    <row r="312" spans="38:38" ht="13.5" customHeight="1">
      <c r="AL312" s="121"/>
    </row>
    <row r="313" spans="38:38" ht="13.5" customHeight="1">
      <c r="AL313" s="121"/>
    </row>
    <row r="314" spans="38:38" ht="13.5" customHeight="1">
      <c r="AL314" s="121"/>
    </row>
    <row r="315" spans="38:38" ht="13.5" customHeight="1">
      <c r="AL315" s="121"/>
    </row>
    <row r="316" spans="38:38" ht="13.5" customHeight="1">
      <c r="AL316" s="121"/>
    </row>
    <row r="317" spans="38:38" ht="13.5" customHeight="1">
      <c r="AL317" s="121"/>
    </row>
    <row r="318" spans="38:38" ht="13.5" customHeight="1">
      <c r="AL318" s="121"/>
    </row>
    <row r="319" spans="38:38" ht="13.5" customHeight="1">
      <c r="AL319" s="121"/>
    </row>
    <row r="320" spans="38:38" ht="13.5" customHeight="1">
      <c r="AL320" s="121"/>
    </row>
    <row r="321" spans="38:38" ht="13.5" customHeight="1">
      <c r="AL321" s="121"/>
    </row>
    <row r="322" spans="38:38" ht="13.5" customHeight="1">
      <c r="AL322" s="121"/>
    </row>
    <row r="323" spans="38:38" ht="13.5" customHeight="1">
      <c r="AL323" s="121"/>
    </row>
    <row r="324" spans="38:38" ht="13.5" customHeight="1">
      <c r="AL324" s="121"/>
    </row>
    <row r="325" spans="38:38" ht="13.5" customHeight="1">
      <c r="AL325" s="121"/>
    </row>
    <row r="326" spans="38:38" ht="13.5" customHeight="1">
      <c r="AL326" s="121"/>
    </row>
    <row r="327" spans="38:38" ht="13.5" customHeight="1">
      <c r="AL327" s="121"/>
    </row>
    <row r="328" spans="38:38" ht="13.5" customHeight="1">
      <c r="AL328" s="121"/>
    </row>
    <row r="329" spans="38:38" ht="13.5" customHeight="1">
      <c r="AL329" s="121"/>
    </row>
    <row r="330" spans="38:38" ht="13.5" customHeight="1">
      <c r="AL330" s="121"/>
    </row>
    <row r="331" spans="38:38" ht="13.5" customHeight="1">
      <c r="AL331" s="121"/>
    </row>
    <row r="332" spans="38:38" ht="13.5" customHeight="1">
      <c r="AL332" s="121"/>
    </row>
    <row r="333" spans="38:38" ht="13.5" customHeight="1">
      <c r="AL333" s="121"/>
    </row>
    <row r="334" spans="38:38" ht="13.5" customHeight="1">
      <c r="AL334" s="121"/>
    </row>
    <row r="335" spans="38:38" ht="13.5" customHeight="1">
      <c r="AL335" s="121"/>
    </row>
    <row r="336" spans="38:38" ht="13.5" customHeight="1">
      <c r="AL336" s="121"/>
    </row>
    <row r="337" spans="38:38" ht="13.5" customHeight="1">
      <c r="AL337" s="121"/>
    </row>
    <row r="338" spans="38:38" ht="13.5" customHeight="1">
      <c r="AL338" s="121"/>
    </row>
    <row r="339" spans="38:38" ht="13.5" customHeight="1">
      <c r="AL339" s="121"/>
    </row>
    <row r="340" spans="38:38" ht="13.5" customHeight="1">
      <c r="AL340" s="121"/>
    </row>
    <row r="341" spans="38:38" ht="13.5" customHeight="1">
      <c r="AL341" s="121"/>
    </row>
    <row r="342" spans="38:38" ht="13.5" customHeight="1">
      <c r="AL342" s="121"/>
    </row>
    <row r="343" spans="38:38" ht="13.5" customHeight="1">
      <c r="AL343" s="131"/>
    </row>
    <row r="344" spans="38:38" ht="13.5" customHeight="1">
      <c r="AL344" s="131"/>
    </row>
    <row r="345" spans="38:38" ht="13.5" customHeight="1">
      <c r="AL345" s="131"/>
    </row>
    <row r="346" spans="38:38" ht="13.5" customHeight="1">
      <c r="AL346" s="131"/>
    </row>
    <row r="347" spans="38:38" ht="13.5" customHeight="1">
      <c r="AL347" s="131"/>
    </row>
    <row r="348" spans="38:38" ht="13.5" customHeight="1">
      <c r="AL348" s="131"/>
    </row>
    <row r="349" spans="38:38" ht="13.5" customHeight="1">
      <c r="AL349" s="131"/>
    </row>
    <row r="350" spans="38:38" ht="13.5" customHeight="1">
      <c r="AL350" s="121"/>
    </row>
    <row r="351" spans="38:38" ht="13.5" customHeight="1">
      <c r="AL351" s="121"/>
    </row>
    <row r="352" spans="38:38" ht="13.5" customHeight="1">
      <c r="AL352" s="121"/>
    </row>
    <row r="353" spans="38:38" ht="13.5" customHeight="1">
      <c r="AL353" s="131"/>
    </row>
    <row r="354" spans="38:38" ht="13.5" customHeight="1">
      <c r="AL354" s="131"/>
    </row>
    <row r="355" spans="38:38" ht="13.5" customHeight="1">
      <c r="AL355" s="131"/>
    </row>
    <row r="356" spans="38:38" ht="13.5" customHeight="1">
      <c r="AL356" s="131"/>
    </row>
    <row r="357" spans="38:38" ht="13.5" customHeight="1">
      <c r="AL357" s="131"/>
    </row>
    <row r="358" spans="38:38" ht="13.5" customHeight="1">
      <c r="AL358" s="131"/>
    </row>
    <row r="359" spans="38:38" ht="13.5" customHeight="1">
      <c r="AL359" s="131"/>
    </row>
    <row r="360" spans="38:38" ht="13.5" customHeight="1">
      <c r="AL360" s="131"/>
    </row>
    <row r="361" spans="38:38" ht="13.5" customHeight="1">
      <c r="AL361" s="121"/>
    </row>
    <row r="362" spans="38:38" ht="13.5" customHeight="1">
      <c r="AL362" s="121"/>
    </row>
    <row r="363" spans="38:38" ht="13.5" customHeight="1">
      <c r="AL363" s="121"/>
    </row>
    <row r="364" spans="38:38" ht="13.5" customHeight="1">
      <c r="AL364" s="121"/>
    </row>
    <row r="365" spans="38:38" ht="13.5" customHeight="1">
      <c r="AL365" s="121"/>
    </row>
    <row r="366" spans="38:38" ht="13.5" customHeight="1">
      <c r="AL366" s="121"/>
    </row>
    <row r="367" spans="38:38" ht="13.5" customHeight="1">
      <c r="AL367" s="121"/>
    </row>
    <row r="368" spans="38:38" ht="13.5" customHeight="1">
      <c r="AL368" s="121"/>
    </row>
    <row r="369" spans="38:38" ht="13.5" customHeight="1">
      <c r="AL369" s="131"/>
    </row>
    <row r="370" spans="38:38" ht="13.5" customHeight="1">
      <c r="AL370" s="131"/>
    </row>
    <row r="371" spans="38:38" ht="13.5" customHeight="1">
      <c r="AL371" s="131"/>
    </row>
    <row r="372" spans="38:38" ht="13.5" customHeight="1">
      <c r="AL372" s="131"/>
    </row>
    <row r="373" spans="38:38" ht="13.5" customHeight="1">
      <c r="AL373" s="131"/>
    </row>
    <row r="374" spans="38:38" ht="13.5" customHeight="1">
      <c r="AL374" s="131"/>
    </row>
    <row r="375" spans="38:38" ht="13.5" customHeight="1">
      <c r="AL375" s="131"/>
    </row>
    <row r="376" spans="38:38" ht="13.5" customHeight="1">
      <c r="AL376" s="121"/>
    </row>
    <row r="377" spans="38:38" ht="13.5" customHeight="1">
      <c r="AL377" s="121"/>
    </row>
    <row r="378" spans="38:38" ht="13.5" customHeight="1">
      <c r="AL378" s="121"/>
    </row>
    <row r="379" spans="38:38" ht="13.5" customHeight="1">
      <c r="AL379" s="131"/>
    </row>
    <row r="380" spans="38:38" ht="13.5" customHeight="1">
      <c r="AL380" s="131"/>
    </row>
    <row r="381" spans="38:38" ht="13.5" customHeight="1">
      <c r="AL381" s="131"/>
    </row>
    <row r="382" spans="38:38" ht="13.5" customHeight="1">
      <c r="AL382" s="131"/>
    </row>
    <row r="383" spans="38:38" ht="13.5" customHeight="1">
      <c r="AL383" s="131"/>
    </row>
    <row r="384" spans="38:38" ht="13.5" customHeight="1">
      <c r="AL384" s="131"/>
    </row>
    <row r="385" spans="38:38" ht="13.5" customHeight="1">
      <c r="AL385" s="131"/>
    </row>
    <row r="386" spans="38:38" ht="13.5" customHeight="1">
      <c r="AL386" s="131"/>
    </row>
    <row r="387" spans="38:38" ht="13.5" customHeight="1">
      <c r="AL387" s="121"/>
    </row>
    <row r="388" spans="38:38" ht="13.5" customHeight="1">
      <c r="AL388" s="121"/>
    </row>
    <row r="389" spans="38:38" ht="13.5" customHeight="1">
      <c r="AL389" s="121"/>
    </row>
    <row r="390" spans="38:38" ht="13.5" customHeight="1">
      <c r="AL390" s="121"/>
    </row>
    <row r="391" spans="38:38" ht="13.5" customHeight="1">
      <c r="AL391" s="121"/>
    </row>
    <row r="392" spans="38:38" ht="13.5" customHeight="1">
      <c r="AL392" s="121"/>
    </row>
    <row r="393" spans="38:38" ht="13.5" customHeight="1">
      <c r="AL393" s="121"/>
    </row>
    <row r="394" spans="38:38" ht="13.5" customHeight="1">
      <c r="AL394" s="121"/>
    </row>
    <row r="395" spans="38:38" ht="13.5" customHeight="1"/>
    <row r="396" spans="38:38" ht="13.5" customHeight="1"/>
    <row r="397" spans="38:38" ht="13.5" customHeight="1"/>
    <row r="398" spans="38:38" ht="13.5" customHeight="1"/>
    <row r="399" spans="38:38" ht="13.5" customHeight="1"/>
    <row r="400" spans="38:38"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sheetData>
  <sheetProtection formatCells="0" selectLockedCells="1"/>
  <mergeCells count="75">
    <mergeCell ref="AB63:AG63"/>
    <mergeCell ref="J64:R64"/>
    <mergeCell ref="C68:AI68"/>
    <mergeCell ref="AF52:AI52"/>
    <mergeCell ref="H56:K56"/>
    <mergeCell ref="H57:K57"/>
    <mergeCell ref="P57:T57"/>
    <mergeCell ref="X57:AA57"/>
    <mergeCell ref="AE57:AH57"/>
    <mergeCell ref="H58:K58"/>
    <mergeCell ref="P58:T58"/>
    <mergeCell ref="X58:AA58"/>
    <mergeCell ref="AE58:AH58"/>
    <mergeCell ref="P59:T59"/>
    <mergeCell ref="X59:AA59"/>
    <mergeCell ref="AE59:AH59"/>
    <mergeCell ref="V46:Z46"/>
    <mergeCell ref="O50:AC50"/>
    <mergeCell ref="O52:T52"/>
    <mergeCell ref="W52:AB52"/>
    <mergeCell ref="O47:AC47"/>
    <mergeCell ref="AP9:AQ9"/>
    <mergeCell ref="AP10:AQ10"/>
    <mergeCell ref="AP11:AQ11"/>
    <mergeCell ref="AP12:AQ12"/>
    <mergeCell ref="AP13:AQ13"/>
    <mergeCell ref="AP4:AQ4"/>
    <mergeCell ref="AP5:AQ5"/>
    <mergeCell ref="AP6:AQ6"/>
    <mergeCell ref="AP7:AQ7"/>
    <mergeCell ref="AP8:AQ8"/>
    <mergeCell ref="B2:AK2"/>
    <mergeCell ref="K5:N5"/>
    <mergeCell ref="P5:AJ5"/>
    <mergeCell ref="K6:N6"/>
    <mergeCell ref="P6:AJ6"/>
    <mergeCell ref="Q4:V4"/>
    <mergeCell ref="K7:N7"/>
    <mergeCell ref="P7:AJ7"/>
    <mergeCell ref="K8:N8"/>
    <mergeCell ref="P8:AJ8"/>
    <mergeCell ref="K9:N9"/>
    <mergeCell ref="P9:AJ9"/>
    <mergeCell ref="G12:L12"/>
    <mergeCell ref="Q12:V12"/>
    <mergeCell ref="M32:P32"/>
    <mergeCell ref="AE53:AH53"/>
    <mergeCell ref="AP22:AU23"/>
    <mergeCell ref="AP52:AU53"/>
    <mergeCell ref="M29:P29"/>
    <mergeCell ref="P53:T53"/>
    <mergeCell ref="X53:AA53"/>
    <mergeCell ref="M30:P30"/>
    <mergeCell ref="M34:P34"/>
    <mergeCell ref="M35:P35"/>
    <mergeCell ref="J36:AI36"/>
    <mergeCell ref="I43:Q43"/>
    <mergeCell ref="M31:P31"/>
    <mergeCell ref="Q44:U44"/>
    <mergeCell ref="C66:AI66"/>
    <mergeCell ref="H53:K53"/>
    <mergeCell ref="P54:T54"/>
    <mergeCell ref="X54:AA54"/>
    <mergeCell ref="AE54:AH54"/>
    <mergeCell ref="H54:K54"/>
    <mergeCell ref="H55:K55"/>
    <mergeCell ref="G60:AI60"/>
    <mergeCell ref="G61:AI61"/>
    <mergeCell ref="G62:AI62"/>
    <mergeCell ref="P55:T55"/>
    <mergeCell ref="X55:AA55"/>
    <mergeCell ref="AE55:AH55"/>
    <mergeCell ref="P56:T56"/>
    <mergeCell ref="X56:AA56"/>
    <mergeCell ref="AE56:AH56"/>
  </mergeCells>
  <phoneticPr fontId="3"/>
  <dataValidations xWindow="882" yWindow="693" count="5">
    <dataValidation type="decimal" allowBlank="1" showInputMessage="1" showErrorMessage="1" sqref="P53:T58 X53:AA58" xr:uid="{21DD6A9B-E08E-496B-9FD8-296766079627}">
      <formula1>0</formula1>
      <formula2>9999999.99</formula2>
    </dataValidation>
    <dataValidation allowBlank="1" showInputMessage="1" showErrorMessage="1" prompt="入力時、単位に注意_x000a_" sqref="M34:P35" xr:uid="{B7B9399E-C300-43A6-A9B6-6C40E899B98E}"/>
    <dataValidation type="decimal" allowBlank="1" showInputMessage="1" showErrorMessage="1" prompt="単位に注意して下さい" sqref="AB63:AG63" xr:uid="{1A41D4E7-5784-4063-9C19-2634A0BCB497}">
      <formula1>0</formula1>
      <formula2>9999999.99</formula2>
    </dataValidation>
    <dataValidation allowBlank="1" showInputMessage="1" showErrorMessage="1" prompt="法的に要求ある場合は認定番号を記入してください。" sqref="G60:AI62" xr:uid="{6A68D8EA-74E2-4126-A73B-75BDF03A4024}"/>
    <dataValidation allowBlank="1" showInputMessage="1" showErrorMessage="1" prompt="入力しないで下さい。右側水色部分を選択後、自動で入ります。" sqref="K5:N9" xr:uid="{2440620B-1D9C-4930-B69F-CE5EB8489DDE}"/>
  </dataValidations>
  <printOptions horizontalCentered="1"/>
  <pageMargins left="0.59055118110236227" right="0.23622047244094491" top="0.98425196850393704" bottom="0.15748031496062992" header="0.51181102362204722" footer="0.39370078740157483"/>
  <pageSetup paperSize="9" scale="84" orientation="portrait" blackAndWhite="1" r:id="rId1"/>
  <headerFooter alignWithMargins="0">
    <oddFooter>&amp;R&amp;"ＭＳ ゴシック"&amp;9</oddFooter>
  </headerFooter>
  <rowBreaks count="2" manualBreakCount="2">
    <brk id="394" max="16383" man="1"/>
    <brk id="425" max="16383" man="1"/>
  </rowBreaks>
  <colBreaks count="1" manualBreakCount="1">
    <brk id="1" max="1048575" man="1"/>
  </colBreaks>
  <legacyDrawing r:id="rId2"/>
  <extLst>
    <ext xmlns:x14="http://schemas.microsoft.com/office/spreadsheetml/2009/9/main" uri="{CCE6A557-97BC-4b89-ADB6-D9C93CAAB3DF}">
      <x14:dataValidations xmlns:xm="http://schemas.microsoft.com/office/excel/2006/main" xWindow="882" yWindow="693" count="9">
        <x14:dataValidation type="list" allowBlank="1" showInputMessage="1" showErrorMessage="1" xr:uid="{73281972-471B-45CD-B3D5-7C536FC80070}">
          <x14:formula1>
            <xm:f>各種リスト!$A$26:$A$28</xm:f>
          </x14:formula1>
          <xm:sqref>AA26 S26:S27 J26:J27 D40:D41 C11 G11 J11 N11 R11 W11 AD11 L27 C26:C27 AC18 AE38 AH38 V45 N48:N49 Z45 AC16 C14:C18 O24 C20:C24</xm:sqref>
        </x14:dataValidation>
        <x14:dataValidation type="list" allowBlank="1" showInputMessage="1" showErrorMessage="1" xr:uid="{33725DCE-76C8-4D5B-9C64-F18BBE9BC94D}">
          <x14:formula1>
            <xm:f>各種リスト!$E$56:$E$62</xm:f>
          </x14:formula1>
          <xm:sqref>J64:R64</xm:sqref>
        </x14:dataValidation>
        <x14:dataValidation type="list" allowBlank="1" showInputMessage="1" showErrorMessage="1" prompt="PH階　B階も入力できます。_x000a_" xr:uid="{434CA7AC-3320-489A-8F2E-F039960D3914}">
          <x14:formula1>
            <xm:f>各種リスト!$E$34:$E$53</xm:f>
          </x14:formula1>
          <xm:sqref>H53:K58</xm:sqref>
        </x14:dataValidation>
        <x14:dataValidation type="list" allowBlank="1" showInputMessage="1" showErrorMessage="1" xr:uid="{1D7A8E66-F877-4333-A978-2CD81AC0F507}">
          <x14:formula1>
            <xm:f>各種リスト!$E$47:$E$48</xm:f>
          </x14:formula1>
          <xm:sqref>M31:P31</xm:sqref>
        </x14:dataValidation>
        <x14:dataValidation type="list" allowBlank="1" showInputMessage="1" showErrorMessage="1" xr:uid="{719EFED7-14A6-4529-A037-5594CDCD5F58}">
          <x14:formula1>
            <xm:f>各種リスト!$E$45:$E$46</xm:f>
          </x14:formula1>
          <xm:sqref>M30:P30 M32:P32</xm:sqref>
        </x14:dataValidation>
        <x14:dataValidation type="list" allowBlank="1" showInputMessage="1" showErrorMessage="1" xr:uid="{80FAB630-F831-4BBC-B2D3-E30E6F335070}">
          <x14:formula1>
            <xm:f>各種リスト!$E$34:$E$44</xm:f>
          </x14:formula1>
          <xm:sqref>M29:P29</xm:sqref>
        </x14:dataValidation>
        <x14:dataValidation type="list" allowBlank="1" showInputMessage="1" showErrorMessage="1" xr:uid="{2D24D8CD-E6F9-4799-A441-FA8DD6206793}">
          <x14:formula1>
            <xm:f>各種リスト!$E$3:$E$13</xm:f>
          </x14:formula1>
          <xm:sqref>G12:L12 Q12:V12</xm:sqref>
        </x14:dataValidation>
        <x14:dataValidation type="list" showInputMessage="1" prompt="建物ごとの用途で入力してください。第三面の敷地全体の主要用途と異なる場合があります。" xr:uid="{B2443EF2-F2E5-4955-8CEB-E7E0D8CAA03D}">
          <x14:formula1>
            <xm:f>各種リスト!$I$2:$I$110</xm:f>
          </x14:formula1>
          <xm:sqref>P5:AJ9</xm:sqref>
        </x14:dataValidation>
        <x14:dataValidation type="list" allowBlank="1" showInputMessage="1" showErrorMessage="1" promptTitle="入力時注意" prompt="申請建築物の棟番号を入力する。10㎡未満の建築物は記入不要です。" xr:uid="{88898138-D8F1-41CB-BC6F-8BDE5B844FD1}">
          <x14:formula1>
            <xm:f>各種リスト!$C$19:$C$30</xm:f>
          </x14:formula1>
          <xm:sqref>Q4:V4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sheetPr>
  <dimension ref="B1:AT421"/>
  <sheetViews>
    <sheetView showGridLines="0" view="pageBreakPreview" zoomScaleNormal="85" zoomScaleSheetLayoutView="100" workbookViewId="0">
      <selection activeCell="C21" sqref="C21:AJ23"/>
    </sheetView>
  </sheetViews>
  <sheetFormatPr defaultColWidth="9" defaultRowHeight="12"/>
  <cols>
    <col min="1" max="1" width="4.125" style="122" customWidth="1"/>
    <col min="2" max="37" width="2.625" style="122" customWidth="1"/>
    <col min="38" max="38" width="3.625" style="122" customWidth="1"/>
    <col min="39" max="40" width="9" style="122"/>
    <col min="41" max="42" width="18" style="122" customWidth="1"/>
    <col min="43" max="16384" width="9" style="122"/>
  </cols>
  <sheetData>
    <row r="1" spans="2:46" ht="12" customHeight="1">
      <c r="AL1" s="131"/>
    </row>
    <row r="2" spans="2:46" ht="15" customHeight="1">
      <c r="B2" s="731" t="s">
        <v>754</v>
      </c>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131"/>
      <c r="AO2" s="98" t="s">
        <v>718</v>
      </c>
      <c r="AP2" s="1"/>
      <c r="AQ2" s="1"/>
      <c r="AR2" s="1"/>
      <c r="AS2" s="1"/>
      <c r="AT2" s="1"/>
    </row>
    <row r="3" spans="2:46" ht="15" customHeight="1">
      <c r="B3" s="122" t="s">
        <v>109</v>
      </c>
      <c r="C3" s="182"/>
      <c r="D3" s="182"/>
      <c r="E3" s="182"/>
      <c r="F3" s="182"/>
      <c r="G3" s="182"/>
      <c r="AL3" s="131"/>
      <c r="AO3" s="101"/>
      <c r="AP3" s="1"/>
      <c r="AQ3" s="1"/>
      <c r="AR3" s="1"/>
      <c r="AS3" s="1"/>
      <c r="AT3" s="1"/>
    </row>
    <row r="4" spans="2:46" ht="15" customHeight="1">
      <c r="B4" s="138" t="s">
        <v>110</v>
      </c>
      <c r="C4" s="137"/>
      <c r="D4" s="137"/>
      <c r="E4" s="137"/>
      <c r="F4" s="137"/>
      <c r="G4" s="137"/>
      <c r="H4" s="137"/>
      <c r="I4" s="179"/>
      <c r="J4" s="179"/>
      <c r="K4" s="179"/>
      <c r="L4" s="179"/>
      <c r="M4" s="179"/>
      <c r="N4" s="179"/>
      <c r="O4" s="179"/>
      <c r="P4" s="720"/>
      <c r="Q4" s="720"/>
      <c r="R4" s="720"/>
      <c r="S4" s="720"/>
      <c r="T4" s="720"/>
      <c r="U4" s="720"/>
      <c r="V4" s="720"/>
      <c r="W4" s="720"/>
      <c r="X4" s="179"/>
      <c r="Y4" s="179"/>
      <c r="Z4" s="179"/>
      <c r="AA4" s="179"/>
      <c r="AB4" s="179"/>
      <c r="AC4" s="179"/>
      <c r="AD4" s="179"/>
      <c r="AE4" s="179"/>
      <c r="AF4" s="179"/>
      <c r="AG4" s="179"/>
      <c r="AH4" s="132"/>
      <c r="AI4" s="132"/>
      <c r="AJ4" s="137"/>
      <c r="AK4" s="137"/>
      <c r="AL4" s="131"/>
      <c r="AO4" s="99" t="s">
        <v>719</v>
      </c>
      <c r="AP4" s="1"/>
      <c r="AQ4" s="1"/>
      <c r="AR4" s="1"/>
      <c r="AS4" s="1"/>
      <c r="AT4" s="1"/>
    </row>
    <row r="5" spans="2:46" ht="15" customHeight="1">
      <c r="B5" s="134" t="s">
        <v>111</v>
      </c>
      <c r="F5" s="137"/>
      <c r="G5" s="137"/>
      <c r="H5" s="137"/>
      <c r="I5" s="137"/>
      <c r="J5" s="137"/>
      <c r="K5" s="132"/>
      <c r="L5" s="132"/>
      <c r="M5" s="132"/>
      <c r="N5" s="132"/>
      <c r="O5" s="132"/>
      <c r="P5" s="721"/>
      <c r="Q5" s="721"/>
      <c r="R5" s="721"/>
      <c r="S5" s="721"/>
      <c r="T5" s="721"/>
      <c r="U5" s="721"/>
      <c r="V5" s="721"/>
      <c r="W5" s="721"/>
      <c r="X5" s="132"/>
      <c r="Y5" s="132"/>
      <c r="Z5" s="132"/>
      <c r="AA5" s="132"/>
      <c r="AB5" s="132"/>
      <c r="AC5" s="132"/>
      <c r="AD5" s="132"/>
      <c r="AE5" s="132"/>
      <c r="AF5" s="132"/>
      <c r="AG5" s="132"/>
      <c r="AH5" s="132"/>
      <c r="AI5" s="132"/>
      <c r="AL5" s="131"/>
      <c r="AO5" s="174" t="s">
        <v>720</v>
      </c>
      <c r="AP5" s="1"/>
      <c r="AQ5" s="1"/>
      <c r="AR5" s="1"/>
      <c r="AS5" s="1"/>
      <c r="AT5" s="1"/>
    </row>
    <row r="6" spans="2:46" ht="15" customHeight="1">
      <c r="B6" s="138" t="s">
        <v>112</v>
      </c>
      <c r="C6" s="137"/>
      <c r="D6" s="137"/>
      <c r="E6" s="137"/>
      <c r="F6" s="137"/>
      <c r="G6" s="137"/>
      <c r="H6" s="137"/>
      <c r="I6" s="137"/>
      <c r="J6" s="137"/>
      <c r="K6" s="137"/>
      <c r="L6" s="137"/>
      <c r="M6" s="137"/>
      <c r="N6" s="137"/>
      <c r="O6" s="137"/>
      <c r="P6" s="137"/>
      <c r="Q6" s="137"/>
      <c r="R6" s="137"/>
      <c r="S6" s="137"/>
      <c r="T6" s="137"/>
      <c r="U6" s="137"/>
      <c r="V6" s="727"/>
      <c r="W6" s="727"/>
      <c r="X6" s="727"/>
      <c r="Y6" s="727"/>
      <c r="Z6" s="727"/>
      <c r="AA6" s="137" t="s">
        <v>138</v>
      </c>
      <c r="AB6" s="137"/>
      <c r="AC6" s="137"/>
      <c r="AD6" s="137"/>
      <c r="AE6" s="137"/>
      <c r="AF6" s="137"/>
      <c r="AG6" s="137"/>
      <c r="AH6" s="137"/>
      <c r="AI6" s="137"/>
      <c r="AJ6" s="137"/>
      <c r="AK6" s="137"/>
      <c r="AL6" s="131"/>
      <c r="AO6" s="1"/>
      <c r="AP6" s="1"/>
      <c r="AQ6" s="1"/>
      <c r="AR6" s="1"/>
      <c r="AS6" s="1"/>
      <c r="AT6" s="1"/>
    </row>
    <row r="7" spans="2:46" ht="15" customHeight="1">
      <c r="B7" s="134" t="s">
        <v>113</v>
      </c>
      <c r="K7" s="137"/>
      <c r="L7" s="137"/>
      <c r="M7" s="137"/>
      <c r="N7" s="137"/>
      <c r="O7" s="137"/>
      <c r="P7" s="137"/>
      <c r="Q7" s="137"/>
      <c r="R7" s="137"/>
      <c r="S7" s="137"/>
      <c r="T7" s="137"/>
      <c r="U7" s="137"/>
      <c r="V7" s="727"/>
      <c r="W7" s="727"/>
      <c r="X7" s="727"/>
      <c r="Y7" s="727"/>
      <c r="Z7" s="727"/>
      <c r="AA7" s="137" t="s">
        <v>138</v>
      </c>
      <c r="AB7" s="137"/>
      <c r="AC7" s="137"/>
      <c r="AD7" s="137"/>
      <c r="AE7" s="137"/>
      <c r="AF7" s="137"/>
      <c r="AG7" s="137"/>
      <c r="AH7" s="137"/>
      <c r="AI7" s="137"/>
      <c r="AL7" s="131"/>
      <c r="AO7" s="1"/>
      <c r="AP7" s="1"/>
      <c r="AQ7" s="1"/>
      <c r="AR7" s="1"/>
      <c r="AS7" s="1"/>
      <c r="AT7" s="1"/>
    </row>
    <row r="8" spans="2:46" ht="15" customHeight="1">
      <c r="B8" s="138" t="s">
        <v>114</v>
      </c>
      <c r="C8" s="137"/>
      <c r="D8" s="137"/>
      <c r="E8" s="137"/>
      <c r="F8" s="137"/>
      <c r="G8" s="137"/>
      <c r="H8" s="137"/>
      <c r="I8" s="137"/>
      <c r="J8" s="137"/>
      <c r="K8" s="137"/>
      <c r="L8" s="137"/>
      <c r="M8" s="137"/>
      <c r="N8" s="137"/>
      <c r="O8" s="137"/>
      <c r="P8" s="137"/>
      <c r="Q8" s="137"/>
      <c r="R8" s="137"/>
      <c r="S8" s="137"/>
      <c r="T8" s="137"/>
      <c r="U8" s="137"/>
      <c r="V8" s="727"/>
      <c r="W8" s="727"/>
      <c r="X8" s="727"/>
      <c r="Y8" s="727"/>
      <c r="Z8" s="727"/>
      <c r="AA8" s="137" t="s">
        <v>138</v>
      </c>
      <c r="AB8" s="137"/>
      <c r="AC8" s="137"/>
      <c r="AD8" s="137"/>
      <c r="AE8" s="137"/>
      <c r="AF8" s="137"/>
      <c r="AG8" s="137"/>
      <c r="AH8" s="137"/>
      <c r="AI8" s="137"/>
      <c r="AJ8" s="137"/>
      <c r="AK8" s="137"/>
      <c r="AL8" s="131"/>
      <c r="AO8" s="377" t="s">
        <v>749</v>
      </c>
      <c r="AP8" s="377"/>
      <c r="AQ8" s="377"/>
      <c r="AR8" s="377"/>
      <c r="AS8" s="377"/>
      <c r="AT8" s="377"/>
    </row>
    <row r="9" spans="2:46" ht="15" customHeight="1">
      <c r="B9" s="134" t="s">
        <v>755</v>
      </c>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L9" s="131"/>
      <c r="AO9" s="377"/>
      <c r="AP9" s="377"/>
      <c r="AQ9" s="377"/>
      <c r="AR9" s="377"/>
      <c r="AS9" s="377"/>
      <c r="AT9" s="377"/>
    </row>
    <row r="10" spans="2:46" ht="15" customHeight="1">
      <c r="B10" s="134"/>
      <c r="C10" s="122" t="s">
        <v>170</v>
      </c>
      <c r="V10" s="728"/>
      <c r="W10" s="728"/>
      <c r="X10" s="728"/>
      <c r="Y10" s="728"/>
      <c r="Z10" s="728"/>
      <c r="AA10" s="122" t="s">
        <v>138</v>
      </c>
      <c r="AL10" s="131"/>
      <c r="AO10" s="102" t="s">
        <v>1414</v>
      </c>
      <c r="AP10" s="32"/>
      <c r="AQ10" s="1"/>
      <c r="AR10" s="1"/>
      <c r="AS10" s="1"/>
      <c r="AT10" s="1"/>
    </row>
    <row r="11" spans="2:46" ht="15" customHeight="1">
      <c r="B11" s="134"/>
      <c r="C11" s="122" t="s">
        <v>756</v>
      </c>
      <c r="K11" s="133"/>
      <c r="L11" s="133"/>
      <c r="M11" s="133"/>
      <c r="N11" s="133"/>
      <c r="O11" s="133"/>
      <c r="P11" s="133"/>
      <c r="Q11" s="133"/>
      <c r="R11" s="133"/>
      <c r="S11" s="133"/>
      <c r="T11" s="133"/>
      <c r="U11" s="133"/>
      <c r="V11" s="133"/>
      <c r="W11" s="133"/>
      <c r="X11" s="133"/>
      <c r="Y11" s="133"/>
      <c r="Z11" s="133"/>
      <c r="AA11" s="109" t="s">
        <v>139</v>
      </c>
      <c r="AB11" s="133" t="s">
        <v>149</v>
      </c>
      <c r="AC11" s="133"/>
      <c r="AD11" s="133"/>
      <c r="AE11" s="109" t="s">
        <v>139</v>
      </c>
      <c r="AF11" s="122" t="s">
        <v>148</v>
      </c>
      <c r="AG11" s="133"/>
      <c r="AH11" s="133"/>
      <c r="AI11" s="133"/>
      <c r="AJ11" s="133"/>
      <c r="AL11" s="131"/>
    </row>
    <row r="12" spans="2:46" ht="15" customHeight="1">
      <c r="B12" s="135" t="s">
        <v>115</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1"/>
      <c r="AO12" s="718">
        <f>+M14</f>
        <v>0</v>
      </c>
      <c r="AP12" s="719"/>
    </row>
    <row r="13" spans="2:46" ht="15" customHeight="1">
      <c r="F13" s="372" t="s">
        <v>994</v>
      </c>
      <c r="G13" s="372"/>
      <c r="H13" s="372"/>
      <c r="I13" s="372"/>
      <c r="J13" s="372"/>
      <c r="K13" s="1"/>
      <c r="M13" s="1" t="s">
        <v>993</v>
      </c>
      <c r="N13" s="1"/>
      <c r="O13" s="1"/>
      <c r="P13" s="1"/>
      <c r="Q13" s="1"/>
      <c r="R13" s="1"/>
      <c r="S13" s="1"/>
      <c r="T13" s="1"/>
      <c r="U13" s="1"/>
      <c r="V13" s="1"/>
      <c r="W13" s="1"/>
      <c r="X13" s="1"/>
      <c r="Y13" s="1"/>
      <c r="Z13" s="1"/>
      <c r="AA13" s="1"/>
      <c r="AB13" s="1"/>
      <c r="AC13" s="1"/>
      <c r="AD13" s="372" t="s">
        <v>992</v>
      </c>
      <c r="AE13" s="372"/>
      <c r="AF13" s="372"/>
      <c r="AG13" s="372"/>
      <c r="AH13" s="372"/>
      <c r="AL13" s="131"/>
      <c r="AO13" s="716" t="str">
        <f>+IF(AO12=0," ",VLOOKUP(AO12,各種リスト!$I$2:$J$120,2,FALSE))</f>
        <v xml:space="preserve"> </v>
      </c>
      <c r="AP13" s="717"/>
    </row>
    <row r="14" spans="2:46" ht="15" customHeight="1">
      <c r="C14" s="122" t="s">
        <v>116</v>
      </c>
      <c r="E14" s="122" t="s">
        <v>92</v>
      </c>
      <c r="F14" s="402" t="str">
        <f>+AO13</f>
        <v xml:space="preserve"> </v>
      </c>
      <c r="G14" s="402"/>
      <c r="H14" s="402"/>
      <c r="I14" s="402"/>
      <c r="J14" s="402"/>
      <c r="K14" s="122" t="s">
        <v>93</v>
      </c>
      <c r="M14" s="726"/>
      <c r="N14" s="726"/>
      <c r="O14" s="726"/>
      <c r="P14" s="726"/>
      <c r="Q14" s="726"/>
      <c r="R14" s="726"/>
      <c r="S14" s="726"/>
      <c r="T14" s="726"/>
      <c r="U14" s="726"/>
      <c r="V14" s="726"/>
      <c r="W14" s="726"/>
      <c r="X14" s="726"/>
      <c r="Y14" s="726"/>
      <c r="Z14" s="726"/>
      <c r="AA14" s="122" t="s">
        <v>93</v>
      </c>
      <c r="AC14" s="395"/>
      <c r="AD14" s="395"/>
      <c r="AE14" s="395"/>
      <c r="AF14" s="395"/>
      <c r="AG14" s="395"/>
      <c r="AH14" s="395"/>
      <c r="AI14" s="122" t="s">
        <v>158</v>
      </c>
      <c r="AJ14" s="122" t="s">
        <v>88</v>
      </c>
      <c r="AL14" s="131"/>
      <c r="AO14" s="718">
        <f>+M15</f>
        <v>0</v>
      </c>
      <c r="AP14" s="719"/>
    </row>
    <row r="15" spans="2:46" ht="15" customHeight="1">
      <c r="C15" s="122" t="s">
        <v>117</v>
      </c>
      <c r="E15" s="122" t="s">
        <v>92</v>
      </c>
      <c r="F15" s="402" t="str">
        <f>+AO15</f>
        <v xml:space="preserve"> </v>
      </c>
      <c r="G15" s="402"/>
      <c r="H15" s="402"/>
      <c r="I15" s="402"/>
      <c r="J15" s="402"/>
      <c r="K15" s="122" t="s">
        <v>93</v>
      </c>
      <c r="M15" s="726"/>
      <c r="N15" s="726"/>
      <c r="O15" s="726"/>
      <c r="P15" s="726"/>
      <c r="Q15" s="726"/>
      <c r="R15" s="726"/>
      <c r="S15" s="726"/>
      <c r="T15" s="726"/>
      <c r="U15" s="726"/>
      <c r="V15" s="726"/>
      <c r="W15" s="726"/>
      <c r="X15" s="726"/>
      <c r="Y15" s="726"/>
      <c r="Z15" s="726"/>
      <c r="AA15" s="122" t="s">
        <v>93</v>
      </c>
      <c r="AC15" s="395"/>
      <c r="AD15" s="395"/>
      <c r="AE15" s="395"/>
      <c r="AF15" s="395"/>
      <c r="AG15" s="395"/>
      <c r="AH15" s="395"/>
      <c r="AI15" s="122" t="s">
        <v>158</v>
      </c>
      <c r="AJ15" s="122" t="s">
        <v>88</v>
      </c>
      <c r="AL15" s="131"/>
      <c r="AO15" s="716" t="str">
        <f>+IF(AO14=0," ",VLOOKUP(AO14,各種リスト!$I$2:$J$120,2,FALSE))</f>
        <v xml:space="preserve"> </v>
      </c>
      <c r="AP15" s="717"/>
    </row>
    <row r="16" spans="2:46" ht="15" customHeight="1">
      <c r="C16" s="122" t="s">
        <v>118</v>
      </c>
      <c r="E16" s="122" t="s">
        <v>92</v>
      </c>
      <c r="F16" s="402" t="str">
        <f>+AO17</f>
        <v xml:space="preserve"> </v>
      </c>
      <c r="G16" s="402"/>
      <c r="H16" s="402"/>
      <c r="I16" s="402"/>
      <c r="J16" s="402"/>
      <c r="K16" s="122" t="s">
        <v>93</v>
      </c>
      <c r="M16" s="726"/>
      <c r="N16" s="726"/>
      <c r="O16" s="726"/>
      <c r="P16" s="726"/>
      <c r="Q16" s="726"/>
      <c r="R16" s="726"/>
      <c r="S16" s="726"/>
      <c r="T16" s="726"/>
      <c r="U16" s="726"/>
      <c r="V16" s="726"/>
      <c r="W16" s="726"/>
      <c r="X16" s="726"/>
      <c r="Y16" s="726"/>
      <c r="Z16" s="726"/>
      <c r="AA16" s="122" t="s">
        <v>93</v>
      </c>
      <c r="AC16" s="395"/>
      <c r="AD16" s="395"/>
      <c r="AE16" s="395"/>
      <c r="AF16" s="395"/>
      <c r="AG16" s="395"/>
      <c r="AH16" s="395"/>
      <c r="AI16" s="122" t="s">
        <v>158</v>
      </c>
      <c r="AJ16" s="122" t="s">
        <v>88</v>
      </c>
      <c r="AL16" s="131"/>
      <c r="AO16" s="718">
        <f>+M16</f>
        <v>0</v>
      </c>
      <c r="AP16" s="719"/>
    </row>
    <row r="17" spans="2:46" ht="15" customHeight="1">
      <c r="C17" s="122" t="s">
        <v>119</v>
      </c>
      <c r="E17" s="122" t="s">
        <v>92</v>
      </c>
      <c r="F17" s="402" t="str">
        <f>+AO19</f>
        <v xml:space="preserve"> </v>
      </c>
      <c r="G17" s="402"/>
      <c r="H17" s="402"/>
      <c r="I17" s="402"/>
      <c r="J17" s="402"/>
      <c r="K17" s="122" t="s">
        <v>93</v>
      </c>
      <c r="M17" s="726"/>
      <c r="N17" s="726"/>
      <c r="O17" s="726"/>
      <c r="P17" s="726"/>
      <c r="Q17" s="726"/>
      <c r="R17" s="726"/>
      <c r="S17" s="726"/>
      <c r="T17" s="726"/>
      <c r="U17" s="726"/>
      <c r="V17" s="726"/>
      <c r="W17" s="726"/>
      <c r="X17" s="726"/>
      <c r="Y17" s="726"/>
      <c r="Z17" s="726"/>
      <c r="AA17" s="122" t="s">
        <v>93</v>
      </c>
      <c r="AC17" s="395"/>
      <c r="AD17" s="395"/>
      <c r="AE17" s="395"/>
      <c r="AF17" s="395"/>
      <c r="AG17" s="395"/>
      <c r="AH17" s="395"/>
      <c r="AI17" s="122" t="s">
        <v>158</v>
      </c>
      <c r="AJ17" s="122" t="s">
        <v>88</v>
      </c>
      <c r="AL17" s="131"/>
      <c r="AO17" s="716" t="str">
        <f>+IF(AO16=0," ",VLOOKUP(AO16,各種リスト!$I$2:$J$120,2,FALSE))</f>
        <v xml:space="preserve"> </v>
      </c>
      <c r="AP17" s="717"/>
    </row>
    <row r="18" spans="2:46" ht="15" customHeight="1">
      <c r="C18" s="122" t="s">
        <v>120</v>
      </c>
      <c r="E18" s="122" t="s">
        <v>92</v>
      </c>
      <c r="F18" s="402" t="str">
        <f>+AO19</f>
        <v xml:space="preserve"> </v>
      </c>
      <c r="G18" s="402"/>
      <c r="H18" s="402"/>
      <c r="I18" s="402"/>
      <c r="J18" s="402"/>
      <c r="K18" s="122" t="s">
        <v>93</v>
      </c>
      <c r="M18" s="726"/>
      <c r="N18" s="726"/>
      <c r="O18" s="726"/>
      <c r="P18" s="726"/>
      <c r="Q18" s="726"/>
      <c r="R18" s="726"/>
      <c r="S18" s="726"/>
      <c r="T18" s="726"/>
      <c r="U18" s="726"/>
      <c r="V18" s="726"/>
      <c r="W18" s="726"/>
      <c r="X18" s="726"/>
      <c r="Y18" s="726"/>
      <c r="Z18" s="726"/>
      <c r="AA18" s="122" t="s">
        <v>93</v>
      </c>
      <c r="AC18" s="395"/>
      <c r="AD18" s="395"/>
      <c r="AE18" s="395"/>
      <c r="AF18" s="395"/>
      <c r="AG18" s="395"/>
      <c r="AH18" s="395"/>
      <c r="AI18" s="122" t="s">
        <v>158</v>
      </c>
      <c r="AJ18" s="122" t="s">
        <v>88</v>
      </c>
      <c r="AL18" s="131"/>
      <c r="AO18" s="718">
        <f>+M17</f>
        <v>0</v>
      </c>
      <c r="AP18" s="719"/>
    </row>
    <row r="19" spans="2:46" ht="15" customHeight="1">
      <c r="B19" s="133"/>
      <c r="C19" s="133" t="s">
        <v>121</v>
      </c>
      <c r="D19" s="133"/>
      <c r="E19" s="133" t="s">
        <v>92</v>
      </c>
      <c r="F19" s="407" t="str">
        <f>+AO23</f>
        <v xml:space="preserve"> </v>
      </c>
      <c r="G19" s="407"/>
      <c r="H19" s="407"/>
      <c r="I19" s="407"/>
      <c r="J19" s="407"/>
      <c r="K19" s="133" t="s">
        <v>93</v>
      </c>
      <c r="L19" s="133"/>
      <c r="M19" s="723"/>
      <c r="N19" s="723"/>
      <c r="O19" s="723"/>
      <c r="P19" s="723"/>
      <c r="Q19" s="723"/>
      <c r="R19" s="723"/>
      <c r="S19" s="723"/>
      <c r="T19" s="723"/>
      <c r="U19" s="723"/>
      <c r="V19" s="723"/>
      <c r="W19" s="723"/>
      <c r="X19" s="723"/>
      <c r="Y19" s="723"/>
      <c r="Z19" s="723"/>
      <c r="AA19" s="133" t="s">
        <v>93</v>
      </c>
      <c r="AB19" s="133"/>
      <c r="AC19" s="724"/>
      <c r="AD19" s="724"/>
      <c r="AE19" s="724"/>
      <c r="AF19" s="724"/>
      <c r="AG19" s="724"/>
      <c r="AH19" s="724"/>
      <c r="AI19" s="133" t="s">
        <v>158</v>
      </c>
      <c r="AJ19" s="133" t="s">
        <v>88</v>
      </c>
      <c r="AK19" s="133"/>
      <c r="AL19" s="131"/>
      <c r="AO19" s="716" t="str">
        <f>+IF(AO18=0," ",VLOOKUP(AO18,各種リスト!$I$2:$J$120,2,FALSE))</f>
        <v xml:space="preserve"> </v>
      </c>
      <c r="AP19" s="717"/>
    </row>
    <row r="20" spans="2:46" ht="15" customHeight="1">
      <c r="B20" s="134" t="s">
        <v>122</v>
      </c>
      <c r="AL20" s="131"/>
      <c r="AO20" s="718">
        <f>+M18</f>
        <v>0</v>
      </c>
      <c r="AP20" s="719"/>
    </row>
    <row r="21" spans="2:46" ht="15" customHeight="1">
      <c r="B21" s="134"/>
      <c r="C21" s="729"/>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L21" s="131"/>
      <c r="AO21" s="716" t="str">
        <f>+IF(AO20=0," ",VLOOKUP(AO20,各種リスト!$I$2:$J$120,2,FALSE))</f>
        <v xml:space="preserve"> </v>
      </c>
      <c r="AP21" s="717"/>
    </row>
    <row r="22" spans="2:46" ht="15" customHeight="1">
      <c r="B22" s="134"/>
      <c r="C22" s="729"/>
      <c r="D22" s="729"/>
      <c r="E22" s="729"/>
      <c r="F22" s="729"/>
      <c r="G22" s="729"/>
      <c r="H22" s="729"/>
      <c r="I22" s="729"/>
      <c r="J22" s="729"/>
      <c r="K22" s="729"/>
      <c r="L22" s="729"/>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L22" s="131"/>
      <c r="AO22" s="718">
        <f>+M19</f>
        <v>0</v>
      </c>
      <c r="AP22" s="719"/>
    </row>
    <row r="23" spans="2:46" ht="15" customHeight="1">
      <c r="B23" s="134"/>
      <c r="C23" s="730"/>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L23" s="131"/>
      <c r="AO23" s="716" t="str">
        <f>+IF(AO22=0," ",VLOOKUP(AO22,各種リスト!$I$2:$J$120,2,FALSE))</f>
        <v xml:space="preserve"> </v>
      </c>
      <c r="AP23" s="717"/>
    </row>
    <row r="24" spans="2:46" ht="15" customHeight="1">
      <c r="B24" s="135" t="s">
        <v>123</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1"/>
    </row>
    <row r="25" spans="2:46" ht="15" customHeight="1">
      <c r="C25" s="729"/>
      <c r="D25" s="729"/>
      <c r="E25" s="729"/>
      <c r="F25" s="729"/>
      <c r="G25" s="729"/>
      <c r="H25" s="729"/>
      <c r="I25" s="729"/>
      <c r="J25" s="729"/>
      <c r="K25" s="729"/>
      <c r="L25" s="729"/>
      <c r="M25" s="729"/>
      <c r="N25" s="729"/>
      <c r="O25" s="729"/>
      <c r="P25" s="729"/>
      <c r="Q25" s="729"/>
      <c r="R25" s="729"/>
      <c r="S25" s="729"/>
      <c r="T25" s="729"/>
      <c r="U25" s="729"/>
      <c r="V25" s="729"/>
      <c r="W25" s="729"/>
      <c r="X25" s="729"/>
      <c r="Y25" s="729"/>
      <c r="Z25" s="729"/>
      <c r="AA25" s="729"/>
      <c r="AB25" s="729"/>
      <c r="AC25" s="729"/>
      <c r="AD25" s="729"/>
      <c r="AE25" s="729"/>
      <c r="AF25" s="729"/>
      <c r="AG25" s="729"/>
      <c r="AH25" s="729"/>
      <c r="AI25" s="729"/>
      <c r="AJ25" s="729"/>
      <c r="AL25" s="131"/>
    </row>
    <row r="26" spans="2:46" ht="15" customHeight="1">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L26" s="131"/>
    </row>
    <row r="27" spans="2:46" ht="15" customHeight="1">
      <c r="B27" s="133"/>
      <c r="C27" s="730"/>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c r="AK27" s="133"/>
      <c r="AL27" s="131"/>
      <c r="AO27" s="98" t="s">
        <v>718</v>
      </c>
      <c r="AP27" s="1"/>
      <c r="AQ27" s="1"/>
      <c r="AR27" s="1"/>
      <c r="AS27" s="1"/>
      <c r="AT27" s="1"/>
    </row>
    <row r="28" spans="2:46" ht="15" customHeight="1">
      <c r="B28" s="731" t="s">
        <v>754</v>
      </c>
      <c r="C28" s="731"/>
      <c r="D28" s="731"/>
      <c r="E28" s="731"/>
      <c r="F28" s="731"/>
      <c r="G28" s="731"/>
      <c r="H28" s="731"/>
      <c r="I28" s="731"/>
      <c r="J28" s="731"/>
      <c r="K28" s="731"/>
      <c r="L28" s="731"/>
      <c r="M28" s="731"/>
      <c r="N28" s="731"/>
      <c r="O28" s="731"/>
      <c r="P28" s="731"/>
      <c r="Q28" s="731"/>
      <c r="R28" s="731"/>
      <c r="S28" s="731"/>
      <c r="T28" s="731"/>
      <c r="U28" s="731"/>
      <c r="V28" s="731"/>
      <c r="W28" s="731"/>
      <c r="X28" s="731"/>
      <c r="Y28" s="731"/>
      <c r="Z28" s="731"/>
      <c r="AA28" s="731"/>
      <c r="AB28" s="731"/>
      <c r="AC28" s="731"/>
      <c r="AD28" s="731"/>
      <c r="AE28" s="731"/>
      <c r="AF28" s="731"/>
      <c r="AG28" s="731"/>
      <c r="AH28" s="731"/>
      <c r="AI28" s="731"/>
      <c r="AJ28" s="731"/>
      <c r="AK28" s="731"/>
      <c r="AL28" s="131"/>
      <c r="AO28" s="101"/>
      <c r="AP28" s="1"/>
      <c r="AQ28" s="1"/>
      <c r="AR28" s="1"/>
      <c r="AS28" s="1"/>
      <c r="AT28" s="1"/>
    </row>
    <row r="29" spans="2:46" ht="15" customHeight="1">
      <c r="B29" s="122" t="s">
        <v>109</v>
      </c>
      <c r="C29" s="182"/>
      <c r="D29" s="182"/>
      <c r="E29" s="182"/>
      <c r="F29" s="182"/>
      <c r="G29" s="182"/>
      <c r="AL29" s="131"/>
      <c r="AO29" s="99" t="s">
        <v>719</v>
      </c>
      <c r="AP29" s="1"/>
      <c r="AQ29" s="1"/>
      <c r="AR29" s="1"/>
      <c r="AS29" s="1"/>
      <c r="AT29" s="1"/>
    </row>
    <row r="30" spans="2:46" ht="15" customHeight="1">
      <c r="B30" s="138" t="s">
        <v>110</v>
      </c>
      <c r="C30" s="137"/>
      <c r="D30" s="137"/>
      <c r="E30" s="137"/>
      <c r="F30" s="137"/>
      <c r="G30" s="137"/>
      <c r="H30" s="137"/>
      <c r="I30" s="137"/>
      <c r="J30" s="137"/>
      <c r="K30" s="132"/>
      <c r="L30" s="132"/>
      <c r="M30" s="132"/>
      <c r="N30" s="132"/>
      <c r="O30" s="132"/>
      <c r="P30" s="720"/>
      <c r="Q30" s="720"/>
      <c r="R30" s="720"/>
      <c r="S30" s="720"/>
      <c r="T30" s="720"/>
      <c r="U30" s="720"/>
      <c r="V30" s="720"/>
      <c r="W30" s="720"/>
      <c r="X30" s="132"/>
      <c r="Y30" s="132"/>
      <c r="Z30" s="132"/>
      <c r="AA30" s="132"/>
      <c r="AB30" s="132"/>
      <c r="AC30" s="132"/>
      <c r="AD30" s="132"/>
      <c r="AE30" s="132"/>
      <c r="AF30" s="132"/>
      <c r="AG30" s="132"/>
      <c r="AH30" s="132"/>
      <c r="AI30" s="132"/>
      <c r="AJ30" s="137"/>
      <c r="AK30" s="137"/>
      <c r="AL30" s="131"/>
      <c r="AO30" s="174" t="s">
        <v>720</v>
      </c>
      <c r="AP30" s="1"/>
      <c r="AQ30" s="1"/>
      <c r="AR30" s="1"/>
      <c r="AS30" s="1"/>
      <c r="AT30" s="1"/>
    </row>
    <row r="31" spans="2:46" ht="15" customHeight="1">
      <c r="B31" s="134" t="s">
        <v>111</v>
      </c>
      <c r="F31" s="137"/>
      <c r="G31" s="137"/>
      <c r="H31" s="137"/>
      <c r="I31" s="137"/>
      <c r="J31" s="137"/>
      <c r="K31" s="132"/>
      <c r="L31" s="132"/>
      <c r="M31" s="132"/>
      <c r="N31" s="132"/>
      <c r="O31" s="132"/>
      <c r="P31" s="721"/>
      <c r="Q31" s="721"/>
      <c r="R31" s="721"/>
      <c r="S31" s="721"/>
      <c r="T31" s="721"/>
      <c r="U31" s="721"/>
      <c r="V31" s="721"/>
      <c r="W31" s="721"/>
      <c r="X31" s="132"/>
      <c r="Y31" s="132"/>
      <c r="Z31" s="132"/>
      <c r="AA31" s="132"/>
      <c r="AB31" s="132"/>
      <c r="AC31" s="132"/>
      <c r="AD31" s="132"/>
      <c r="AE31" s="132"/>
      <c r="AF31" s="132"/>
      <c r="AG31" s="132"/>
      <c r="AH31" s="132"/>
      <c r="AI31" s="132"/>
      <c r="AL31" s="131"/>
      <c r="AO31" s="1"/>
      <c r="AP31" s="1"/>
      <c r="AQ31" s="1"/>
      <c r="AR31" s="1"/>
      <c r="AS31" s="1"/>
      <c r="AT31" s="1"/>
    </row>
    <row r="32" spans="2:46" ht="15" customHeight="1">
      <c r="B32" s="138" t="s">
        <v>112</v>
      </c>
      <c r="C32" s="137"/>
      <c r="D32" s="137"/>
      <c r="E32" s="137"/>
      <c r="F32" s="137"/>
      <c r="G32" s="137"/>
      <c r="H32" s="137"/>
      <c r="I32" s="137"/>
      <c r="J32" s="137"/>
      <c r="K32" s="137"/>
      <c r="L32" s="137"/>
      <c r="M32" s="137"/>
      <c r="N32" s="137"/>
      <c r="O32" s="137"/>
      <c r="P32" s="137"/>
      <c r="Q32" s="137"/>
      <c r="R32" s="137"/>
      <c r="S32" s="137"/>
      <c r="T32" s="137"/>
      <c r="U32" s="137"/>
      <c r="V32" s="727"/>
      <c r="W32" s="727"/>
      <c r="X32" s="727"/>
      <c r="Y32" s="727"/>
      <c r="Z32" s="727"/>
      <c r="AA32" s="137" t="s">
        <v>138</v>
      </c>
      <c r="AB32" s="137"/>
      <c r="AC32" s="137"/>
      <c r="AD32" s="137"/>
      <c r="AE32" s="137"/>
      <c r="AF32" s="137"/>
      <c r="AG32" s="137"/>
      <c r="AH32" s="137"/>
      <c r="AI32" s="137"/>
      <c r="AJ32" s="137"/>
      <c r="AK32" s="137"/>
      <c r="AL32" s="131"/>
      <c r="AO32" s="1"/>
      <c r="AP32" s="1"/>
      <c r="AQ32" s="1"/>
      <c r="AR32" s="1"/>
      <c r="AS32" s="1"/>
      <c r="AT32" s="1"/>
    </row>
    <row r="33" spans="2:46" ht="15" customHeight="1">
      <c r="B33" s="134" t="s">
        <v>113</v>
      </c>
      <c r="K33" s="137"/>
      <c r="L33" s="137"/>
      <c r="M33" s="137"/>
      <c r="N33" s="137"/>
      <c r="O33" s="137"/>
      <c r="P33" s="137"/>
      <c r="Q33" s="137"/>
      <c r="R33" s="137"/>
      <c r="S33" s="137"/>
      <c r="T33" s="137"/>
      <c r="U33" s="137"/>
      <c r="V33" s="727"/>
      <c r="W33" s="727"/>
      <c r="X33" s="727"/>
      <c r="Y33" s="727"/>
      <c r="Z33" s="727"/>
      <c r="AA33" s="137" t="s">
        <v>138</v>
      </c>
      <c r="AB33" s="137"/>
      <c r="AC33" s="137"/>
      <c r="AD33" s="137"/>
      <c r="AE33" s="137"/>
      <c r="AF33" s="137"/>
      <c r="AG33" s="137"/>
      <c r="AH33" s="137"/>
      <c r="AI33" s="137"/>
      <c r="AL33" s="131"/>
      <c r="AO33" s="377" t="s">
        <v>749</v>
      </c>
      <c r="AP33" s="377"/>
      <c r="AQ33" s="377"/>
      <c r="AR33" s="377"/>
      <c r="AS33" s="377"/>
      <c r="AT33" s="377"/>
    </row>
    <row r="34" spans="2:46" ht="15" customHeight="1">
      <c r="B34" s="138" t="s">
        <v>114</v>
      </c>
      <c r="C34" s="137"/>
      <c r="D34" s="137"/>
      <c r="E34" s="137"/>
      <c r="F34" s="137"/>
      <c r="G34" s="137"/>
      <c r="H34" s="137"/>
      <c r="I34" s="137"/>
      <c r="J34" s="137"/>
      <c r="K34" s="137"/>
      <c r="L34" s="137"/>
      <c r="M34" s="137"/>
      <c r="N34" s="137"/>
      <c r="O34" s="137"/>
      <c r="P34" s="137"/>
      <c r="Q34" s="137"/>
      <c r="R34" s="137"/>
      <c r="S34" s="137"/>
      <c r="T34" s="137"/>
      <c r="U34" s="137"/>
      <c r="V34" s="727"/>
      <c r="W34" s="727"/>
      <c r="X34" s="727"/>
      <c r="Y34" s="727"/>
      <c r="Z34" s="727"/>
      <c r="AA34" s="137" t="s">
        <v>138</v>
      </c>
      <c r="AB34" s="137"/>
      <c r="AC34" s="137"/>
      <c r="AD34" s="137"/>
      <c r="AE34" s="137"/>
      <c r="AF34" s="137"/>
      <c r="AG34" s="137"/>
      <c r="AH34" s="137"/>
      <c r="AI34" s="137"/>
      <c r="AJ34" s="137"/>
      <c r="AK34" s="137"/>
      <c r="AL34" s="131"/>
      <c r="AO34" s="377"/>
      <c r="AP34" s="377"/>
      <c r="AQ34" s="377"/>
      <c r="AR34" s="377"/>
      <c r="AS34" s="377"/>
      <c r="AT34" s="377"/>
    </row>
    <row r="35" spans="2:46" ht="15" customHeight="1">
      <c r="B35" s="134" t="s">
        <v>755</v>
      </c>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L35" s="131"/>
      <c r="AO35" s="102" t="s">
        <v>1414</v>
      </c>
      <c r="AP35" s="32"/>
      <c r="AQ35" s="1"/>
      <c r="AR35" s="1"/>
      <c r="AS35" s="1"/>
      <c r="AT35" s="1"/>
    </row>
    <row r="36" spans="2:46" ht="15" customHeight="1">
      <c r="B36" s="134"/>
      <c r="C36" s="122" t="s">
        <v>170</v>
      </c>
      <c r="V36" s="728"/>
      <c r="W36" s="728"/>
      <c r="X36" s="728"/>
      <c r="Y36" s="728"/>
      <c r="Z36" s="728"/>
      <c r="AA36" s="122" t="s">
        <v>138</v>
      </c>
      <c r="AL36" s="131"/>
    </row>
    <row r="37" spans="2:46" ht="15" customHeight="1">
      <c r="B37" s="134"/>
      <c r="C37" s="122" t="s">
        <v>756</v>
      </c>
      <c r="K37" s="133"/>
      <c r="L37" s="133"/>
      <c r="M37" s="133"/>
      <c r="N37" s="133"/>
      <c r="O37" s="133"/>
      <c r="P37" s="133"/>
      <c r="Q37" s="133"/>
      <c r="R37" s="133"/>
      <c r="S37" s="133"/>
      <c r="T37" s="133"/>
      <c r="U37" s="133"/>
      <c r="V37" s="133"/>
      <c r="W37" s="133"/>
      <c r="X37" s="133"/>
      <c r="Y37" s="133"/>
      <c r="Z37" s="133"/>
      <c r="AA37" s="109" t="s">
        <v>139</v>
      </c>
      <c r="AB37" s="133" t="s">
        <v>149</v>
      </c>
      <c r="AC37" s="133"/>
      <c r="AD37" s="133"/>
      <c r="AE37" s="109" t="s">
        <v>139</v>
      </c>
      <c r="AF37" s="122" t="s">
        <v>148</v>
      </c>
      <c r="AG37" s="133"/>
      <c r="AH37" s="133"/>
      <c r="AI37" s="133"/>
      <c r="AJ37" s="133"/>
      <c r="AL37" s="131"/>
    </row>
    <row r="38" spans="2:46" ht="15" customHeight="1">
      <c r="B38" s="135" t="s">
        <v>115</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1"/>
      <c r="AO38" s="718">
        <f>+M40</f>
        <v>0</v>
      </c>
      <c r="AP38" s="719"/>
    </row>
    <row r="39" spans="2:46" ht="15" customHeight="1">
      <c r="F39" s="372" t="s">
        <v>994</v>
      </c>
      <c r="G39" s="372"/>
      <c r="H39" s="372"/>
      <c r="I39" s="372"/>
      <c r="J39" s="372"/>
      <c r="K39" s="1"/>
      <c r="M39" s="1" t="s">
        <v>993</v>
      </c>
      <c r="N39" s="1"/>
      <c r="O39" s="1"/>
      <c r="P39" s="1"/>
      <c r="Q39" s="1"/>
      <c r="R39" s="1"/>
      <c r="S39" s="1"/>
      <c r="T39" s="1"/>
      <c r="U39" s="1"/>
      <c r="V39" s="1"/>
      <c r="W39" s="1"/>
      <c r="X39" s="1"/>
      <c r="Y39" s="1"/>
      <c r="Z39" s="1"/>
      <c r="AA39" s="1"/>
      <c r="AB39" s="1"/>
      <c r="AC39" s="1"/>
      <c r="AD39" s="732" t="s">
        <v>992</v>
      </c>
      <c r="AE39" s="732"/>
      <c r="AF39" s="732"/>
      <c r="AG39" s="732"/>
      <c r="AH39" s="732"/>
      <c r="AI39" s="1"/>
      <c r="AL39" s="131"/>
      <c r="AO39" s="716" t="str">
        <f>+IF(AO38=0," ",VLOOKUP(AO38,各種リスト!$I$2:$J$120,2,FALSE))</f>
        <v xml:space="preserve"> </v>
      </c>
      <c r="AP39" s="717"/>
    </row>
    <row r="40" spans="2:46" ht="15" customHeight="1">
      <c r="C40" s="122" t="s">
        <v>116</v>
      </c>
      <c r="E40" s="122" t="s">
        <v>92</v>
      </c>
      <c r="F40" s="402" t="str">
        <f>+AO39</f>
        <v xml:space="preserve"> </v>
      </c>
      <c r="G40" s="402"/>
      <c r="H40" s="402"/>
      <c r="I40" s="402"/>
      <c r="J40" s="402"/>
      <c r="K40" s="122" t="s">
        <v>93</v>
      </c>
      <c r="M40" s="726"/>
      <c r="N40" s="726"/>
      <c r="O40" s="726"/>
      <c r="P40" s="726"/>
      <c r="Q40" s="726"/>
      <c r="R40" s="726"/>
      <c r="S40" s="726"/>
      <c r="T40" s="726"/>
      <c r="U40" s="726"/>
      <c r="V40" s="726"/>
      <c r="W40" s="726"/>
      <c r="X40" s="726"/>
      <c r="Y40" s="726"/>
      <c r="Z40" s="726"/>
      <c r="AA40" s="122" t="s">
        <v>93</v>
      </c>
      <c r="AC40" s="395"/>
      <c r="AD40" s="395"/>
      <c r="AE40" s="395"/>
      <c r="AF40" s="395"/>
      <c r="AG40" s="395"/>
      <c r="AH40" s="395"/>
      <c r="AI40" s="122" t="s">
        <v>158</v>
      </c>
      <c r="AJ40" s="122" t="s">
        <v>88</v>
      </c>
      <c r="AL40" s="131"/>
      <c r="AO40" s="718">
        <f>+M41</f>
        <v>0</v>
      </c>
      <c r="AP40" s="719"/>
    </row>
    <row r="41" spans="2:46" ht="15" customHeight="1">
      <c r="C41" s="122" t="s">
        <v>117</v>
      </c>
      <c r="E41" s="122" t="s">
        <v>92</v>
      </c>
      <c r="F41" s="402" t="str">
        <f>+AO41</f>
        <v xml:space="preserve"> </v>
      </c>
      <c r="G41" s="402"/>
      <c r="H41" s="402"/>
      <c r="I41" s="402"/>
      <c r="J41" s="402"/>
      <c r="K41" s="122" t="s">
        <v>93</v>
      </c>
      <c r="M41" s="726"/>
      <c r="N41" s="726"/>
      <c r="O41" s="726"/>
      <c r="P41" s="726"/>
      <c r="Q41" s="726"/>
      <c r="R41" s="726"/>
      <c r="S41" s="726"/>
      <c r="T41" s="726"/>
      <c r="U41" s="726"/>
      <c r="V41" s="726"/>
      <c r="W41" s="726"/>
      <c r="X41" s="726"/>
      <c r="Y41" s="726"/>
      <c r="Z41" s="726"/>
      <c r="AA41" s="122" t="s">
        <v>93</v>
      </c>
      <c r="AC41" s="395"/>
      <c r="AD41" s="395"/>
      <c r="AE41" s="395"/>
      <c r="AF41" s="395"/>
      <c r="AG41" s="395"/>
      <c r="AH41" s="395"/>
      <c r="AI41" s="122" t="s">
        <v>158</v>
      </c>
      <c r="AJ41" s="122" t="s">
        <v>88</v>
      </c>
      <c r="AL41" s="131"/>
      <c r="AO41" s="335" t="str">
        <f>+IF(AO40=0," ",VLOOKUP(AO40,各種リスト!$I$2:$J$120,2,FALSE))</f>
        <v xml:space="preserve"> </v>
      </c>
      <c r="AP41" s="336"/>
    </row>
    <row r="42" spans="2:46" ht="15" customHeight="1">
      <c r="C42" s="122" t="s">
        <v>118</v>
      </c>
      <c r="E42" s="122" t="s">
        <v>92</v>
      </c>
      <c r="F42" s="402" t="str">
        <f>+AO43</f>
        <v xml:space="preserve"> </v>
      </c>
      <c r="G42" s="402"/>
      <c r="H42" s="402"/>
      <c r="I42" s="402"/>
      <c r="J42" s="402"/>
      <c r="K42" s="122" t="s">
        <v>93</v>
      </c>
      <c r="M42" s="726"/>
      <c r="N42" s="726"/>
      <c r="O42" s="726"/>
      <c r="P42" s="726"/>
      <c r="Q42" s="726"/>
      <c r="R42" s="726"/>
      <c r="S42" s="726"/>
      <c r="T42" s="726"/>
      <c r="U42" s="726"/>
      <c r="V42" s="726"/>
      <c r="W42" s="726"/>
      <c r="X42" s="726"/>
      <c r="Y42" s="726"/>
      <c r="Z42" s="726"/>
      <c r="AA42" s="122" t="s">
        <v>93</v>
      </c>
      <c r="AC42" s="395"/>
      <c r="AD42" s="395"/>
      <c r="AE42" s="395"/>
      <c r="AF42" s="395"/>
      <c r="AG42" s="395"/>
      <c r="AH42" s="395"/>
      <c r="AI42" s="122" t="s">
        <v>158</v>
      </c>
      <c r="AJ42" s="122" t="s">
        <v>88</v>
      </c>
      <c r="AL42" s="131"/>
      <c r="AO42" s="718">
        <f>+M42</f>
        <v>0</v>
      </c>
      <c r="AP42" s="719"/>
    </row>
    <row r="43" spans="2:46" ht="15" customHeight="1">
      <c r="C43" s="122" t="s">
        <v>119</v>
      </c>
      <c r="E43" s="122" t="s">
        <v>92</v>
      </c>
      <c r="F43" s="402" t="str">
        <f>+AO45</f>
        <v xml:space="preserve"> </v>
      </c>
      <c r="G43" s="402"/>
      <c r="H43" s="402"/>
      <c r="I43" s="402"/>
      <c r="J43" s="402"/>
      <c r="K43" s="122" t="s">
        <v>93</v>
      </c>
      <c r="M43" s="726"/>
      <c r="N43" s="726"/>
      <c r="O43" s="726"/>
      <c r="P43" s="726"/>
      <c r="Q43" s="726"/>
      <c r="R43" s="726"/>
      <c r="S43" s="726"/>
      <c r="T43" s="726"/>
      <c r="U43" s="726"/>
      <c r="V43" s="726"/>
      <c r="W43" s="726"/>
      <c r="X43" s="726"/>
      <c r="Y43" s="726"/>
      <c r="Z43" s="726"/>
      <c r="AA43" s="122" t="s">
        <v>93</v>
      </c>
      <c r="AC43" s="395"/>
      <c r="AD43" s="395"/>
      <c r="AE43" s="395"/>
      <c r="AF43" s="395"/>
      <c r="AG43" s="395"/>
      <c r="AH43" s="395"/>
      <c r="AI43" s="122" t="s">
        <v>158</v>
      </c>
      <c r="AJ43" s="122" t="s">
        <v>88</v>
      </c>
      <c r="AL43" s="131"/>
      <c r="AO43" s="716" t="str">
        <f>+IF(AO42=0," ",VLOOKUP(AO42,各種リスト!$I$2:$J$120,2,FALSE))</f>
        <v xml:space="preserve"> </v>
      </c>
      <c r="AP43" s="717"/>
    </row>
    <row r="44" spans="2:46" ht="15" customHeight="1">
      <c r="C44" s="122" t="s">
        <v>120</v>
      </c>
      <c r="E44" s="122" t="s">
        <v>92</v>
      </c>
      <c r="F44" s="402" t="str">
        <f>+AO47</f>
        <v xml:space="preserve"> </v>
      </c>
      <c r="G44" s="402"/>
      <c r="H44" s="402"/>
      <c r="I44" s="402"/>
      <c r="J44" s="402"/>
      <c r="K44" s="122" t="s">
        <v>93</v>
      </c>
      <c r="M44" s="726"/>
      <c r="N44" s="726"/>
      <c r="O44" s="726"/>
      <c r="P44" s="726"/>
      <c r="Q44" s="726"/>
      <c r="R44" s="726"/>
      <c r="S44" s="726"/>
      <c r="T44" s="726"/>
      <c r="U44" s="726"/>
      <c r="V44" s="726"/>
      <c r="W44" s="726"/>
      <c r="X44" s="726"/>
      <c r="Y44" s="726"/>
      <c r="Z44" s="726"/>
      <c r="AA44" s="122" t="s">
        <v>93</v>
      </c>
      <c r="AC44" s="395"/>
      <c r="AD44" s="395"/>
      <c r="AE44" s="395"/>
      <c r="AF44" s="395"/>
      <c r="AG44" s="395"/>
      <c r="AH44" s="395"/>
      <c r="AI44" s="122" t="s">
        <v>158</v>
      </c>
      <c r="AJ44" s="122" t="s">
        <v>88</v>
      </c>
      <c r="AL44" s="131"/>
      <c r="AO44" s="718">
        <f>+M43</f>
        <v>0</v>
      </c>
      <c r="AP44" s="719"/>
    </row>
    <row r="45" spans="2:46" ht="15" customHeight="1">
      <c r="B45" s="133"/>
      <c r="C45" s="133" t="s">
        <v>121</v>
      </c>
      <c r="D45" s="133"/>
      <c r="E45" s="133" t="s">
        <v>92</v>
      </c>
      <c r="F45" s="407" t="str">
        <f>+AO49</f>
        <v xml:space="preserve"> </v>
      </c>
      <c r="G45" s="407"/>
      <c r="H45" s="407"/>
      <c r="I45" s="407"/>
      <c r="J45" s="407"/>
      <c r="K45" s="133" t="s">
        <v>93</v>
      </c>
      <c r="L45" s="133"/>
      <c r="M45" s="723"/>
      <c r="N45" s="723"/>
      <c r="O45" s="723"/>
      <c r="P45" s="723"/>
      <c r="Q45" s="723"/>
      <c r="R45" s="723"/>
      <c r="S45" s="723"/>
      <c r="T45" s="723"/>
      <c r="U45" s="723"/>
      <c r="V45" s="723"/>
      <c r="W45" s="723"/>
      <c r="X45" s="723"/>
      <c r="Y45" s="723"/>
      <c r="Z45" s="723"/>
      <c r="AA45" s="133" t="s">
        <v>93</v>
      </c>
      <c r="AB45" s="133"/>
      <c r="AC45" s="724"/>
      <c r="AD45" s="724"/>
      <c r="AE45" s="724"/>
      <c r="AF45" s="724"/>
      <c r="AG45" s="724"/>
      <c r="AH45" s="724"/>
      <c r="AI45" s="133" t="s">
        <v>158</v>
      </c>
      <c r="AJ45" s="133" t="s">
        <v>88</v>
      </c>
      <c r="AK45" s="133"/>
      <c r="AL45" s="131"/>
      <c r="AO45" s="716" t="str">
        <f>+IF(AO44=0," ",VLOOKUP(AO44,各種リスト!$I$2:$J$120,2,FALSE))</f>
        <v xml:space="preserve"> </v>
      </c>
      <c r="AP45" s="717"/>
    </row>
    <row r="46" spans="2:46" ht="15" customHeight="1">
      <c r="B46" s="134" t="s">
        <v>122</v>
      </c>
      <c r="AL46" s="131"/>
      <c r="AO46" s="718">
        <f>+M44</f>
        <v>0</v>
      </c>
      <c r="AP46" s="719"/>
    </row>
    <row r="47" spans="2:46" ht="15" customHeight="1">
      <c r="B47" s="134"/>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c r="AF47" s="722"/>
      <c r="AG47" s="722"/>
      <c r="AH47" s="722"/>
      <c r="AI47" s="722"/>
      <c r="AJ47" s="722"/>
      <c r="AL47" s="131"/>
      <c r="AO47" s="716" t="str">
        <f>+IF(AO46=0," ",VLOOKUP(AO46,各種リスト!$I$2:$J$120,2,FALSE))</f>
        <v xml:space="preserve"> </v>
      </c>
      <c r="AP47" s="717"/>
    </row>
    <row r="48" spans="2:46" ht="15" customHeight="1">
      <c r="B48" s="134"/>
      <c r="C48" s="722"/>
      <c r="D48" s="722"/>
      <c r="E48" s="722"/>
      <c r="F48" s="722"/>
      <c r="G48" s="722"/>
      <c r="H48" s="722"/>
      <c r="I48" s="722"/>
      <c r="J48" s="722"/>
      <c r="K48" s="722"/>
      <c r="L48" s="722"/>
      <c r="M48" s="722"/>
      <c r="N48" s="722"/>
      <c r="O48" s="722"/>
      <c r="P48" s="722"/>
      <c r="Q48" s="722"/>
      <c r="R48" s="722"/>
      <c r="S48" s="722"/>
      <c r="T48" s="722"/>
      <c r="U48" s="722"/>
      <c r="V48" s="722"/>
      <c r="W48" s="722"/>
      <c r="X48" s="722"/>
      <c r="Y48" s="722"/>
      <c r="Z48" s="722"/>
      <c r="AA48" s="722"/>
      <c r="AB48" s="722"/>
      <c r="AC48" s="722"/>
      <c r="AD48" s="722"/>
      <c r="AE48" s="722"/>
      <c r="AF48" s="722"/>
      <c r="AG48" s="722"/>
      <c r="AH48" s="722"/>
      <c r="AI48" s="722"/>
      <c r="AJ48" s="722"/>
      <c r="AL48" s="131"/>
      <c r="AO48" s="718">
        <f>+M45</f>
        <v>0</v>
      </c>
      <c r="AP48" s="719"/>
    </row>
    <row r="49" spans="2:42" ht="15" customHeight="1">
      <c r="B49" s="134"/>
      <c r="C49" s="725"/>
      <c r="D49" s="725"/>
      <c r="E49" s="725"/>
      <c r="F49" s="725"/>
      <c r="G49" s="725"/>
      <c r="H49" s="725"/>
      <c r="I49" s="725"/>
      <c r="J49" s="725"/>
      <c r="K49" s="725"/>
      <c r="L49" s="725"/>
      <c r="M49" s="725"/>
      <c r="N49" s="725"/>
      <c r="O49" s="725"/>
      <c r="P49" s="725"/>
      <c r="Q49" s="725"/>
      <c r="R49" s="725"/>
      <c r="S49" s="725"/>
      <c r="T49" s="725"/>
      <c r="U49" s="725"/>
      <c r="V49" s="725"/>
      <c r="W49" s="725"/>
      <c r="X49" s="725"/>
      <c r="Y49" s="725"/>
      <c r="Z49" s="725"/>
      <c r="AA49" s="725"/>
      <c r="AB49" s="725"/>
      <c r="AC49" s="725"/>
      <c r="AD49" s="725"/>
      <c r="AE49" s="725"/>
      <c r="AF49" s="725"/>
      <c r="AG49" s="725"/>
      <c r="AH49" s="725"/>
      <c r="AI49" s="725"/>
      <c r="AJ49" s="725"/>
      <c r="AL49" s="131"/>
      <c r="AO49" s="716" t="str">
        <f>+IF(AO48=0," ",VLOOKUP(AO48,各種リスト!$I$2:$J$120,2,FALSE))</f>
        <v xml:space="preserve"> </v>
      </c>
      <c r="AP49" s="717"/>
    </row>
    <row r="50" spans="2:42" ht="15" customHeight="1">
      <c r="B50" s="135" t="s">
        <v>123</v>
      </c>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1"/>
    </row>
    <row r="51" spans="2:42" ht="15" customHeight="1">
      <c r="C51" s="722"/>
      <c r="D51" s="722"/>
      <c r="E51" s="722"/>
      <c r="F51" s="722"/>
      <c r="G51" s="722"/>
      <c r="H51" s="722"/>
      <c r="I51" s="722"/>
      <c r="J51" s="722"/>
      <c r="K51" s="722"/>
      <c r="L51" s="722"/>
      <c r="M51" s="722"/>
      <c r="N51" s="722"/>
      <c r="O51" s="722"/>
      <c r="P51" s="722"/>
      <c r="Q51" s="722"/>
      <c r="R51" s="722"/>
      <c r="S51" s="722"/>
      <c r="T51" s="722"/>
      <c r="U51" s="722"/>
      <c r="V51" s="722"/>
      <c r="W51" s="722"/>
      <c r="X51" s="722"/>
      <c r="Y51" s="722"/>
      <c r="Z51" s="722"/>
      <c r="AA51" s="722"/>
      <c r="AB51" s="722"/>
      <c r="AC51" s="722"/>
      <c r="AD51" s="722"/>
      <c r="AE51" s="722"/>
      <c r="AF51" s="722"/>
      <c r="AG51" s="722"/>
      <c r="AH51" s="722"/>
      <c r="AI51" s="722"/>
      <c r="AJ51" s="722"/>
      <c r="AL51" s="131"/>
    </row>
    <row r="52" spans="2:42" ht="15" customHeight="1">
      <c r="C52" s="722"/>
      <c r="D52" s="722"/>
      <c r="E52" s="722"/>
      <c r="F52" s="722"/>
      <c r="G52" s="722"/>
      <c r="H52" s="722"/>
      <c r="I52" s="722"/>
      <c r="J52" s="722"/>
      <c r="K52" s="722"/>
      <c r="L52" s="722"/>
      <c r="M52" s="722"/>
      <c r="N52" s="722"/>
      <c r="O52" s="722"/>
      <c r="P52" s="722"/>
      <c r="Q52" s="722"/>
      <c r="R52" s="722"/>
      <c r="S52" s="722"/>
      <c r="T52" s="722"/>
      <c r="U52" s="722"/>
      <c r="V52" s="722"/>
      <c r="W52" s="722"/>
      <c r="X52" s="722"/>
      <c r="Y52" s="722"/>
      <c r="Z52" s="722"/>
      <c r="AA52" s="722"/>
      <c r="AB52" s="722"/>
      <c r="AC52" s="722"/>
      <c r="AD52" s="722"/>
      <c r="AE52" s="722"/>
      <c r="AF52" s="722"/>
      <c r="AG52" s="722"/>
      <c r="AH52" s="722"/>
      <c r="AI52" s="722"/>
      <c r="AJ52" s="722"/>
      <c r="AL52" s="131"/>
    </row>
    <row r="53" spans="2:42" ht="18.75" customHeight="1">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722"/>
      <c r="AC53" s="722"/>
      <c r="AD53" s="722"/>
      <c r="AE53" s="722"/>
      <c r="AF53" s="722"/>
      <c r="AG53" s="722"/>
      <c r="AH53" s="722"/>
      <c r="AI53" s="722"/>
      <c r="AJ53" s="722"/>
      <c r="AL53" s="131"/>
    </row>
    <row r="54" spans="2:42">
      <c r="B54" s="131"/>
    </row>
    <row r="55" spans="2:42" ht="13.5" customHeight="1">
      <c r="B55" s="131"/>
    </row>
    <row r="56" spans="2:42" ht="13.5" customHeight="1">
      <c r="B56" s="131"/>
    </row>
    <row r="57" spans="2:42" ht="13.5" customHeight="1">
      <c r="B57" s="139"/>
    </row>
    <row r="58" spans="2:42" ht="13.5" customHeight="1">
      <c r="B58" s="139"/>
    </row>
    <row r="59" spans="2:42" ht="24" customHeight="1">
      <c r="B59" s="139"/>
    </row>
    <row r="60" spans="2:42" ht="13.5" customHeight="1">
      <c r="B60" s="139"/>
    </row>
    <row r="61" spans="2:42" ht="24" customHeight="1">
      <c r="B61" s="139"/>
    </row>
    <row r="62" spans="2:42" ht="13.5" customHeight="1">
      <c r="B62" s="139"/>
    </row>
    <row r="63" spans="2:42" ht="13.5" customHeight="1">
      <c r="B63" s="139"/>
    </row>
    <row r="64" spans="2:42" ht="13.5" customHeight="1">
      <c r="B64" s="139"/>
    </row>
    <row r="65" spans="2:2" ht="13.5" customHeight="1">
      <c r="B65" s="139"/>
    </row>
    <row r="66" spans="2:2" ht="13.5" customHeight="1">
      <c r="B66" s="139"/>
    </row>
    <row r="67" spans="2:2" ht="13.5" customHeight="1">
      <c r="B67" s="139"/>
    </row>
    <row r="68" spans="2:2" ht="13.5" customHeight="1">
      <c r="B68" s="139"/>
    </row>
    <row r="69" spans="2:2" ht="13.5" customHeight="1">
      <c r="B69" s="139"/>
    </row>
    <row r="70" spans="2:2" ht="13.5" customHeight="1">
      <c r="B70" s="139"/>
    </row>
    <row r="71" spans="2:2" ht="13.5" customHeight="1">
      <c r="B71" s="139"/>
    </row>
    <row r="72" spans="2:2" ht="13.5" customHeight="1">
      <c r="B72" s="139"/>
    </row>
    <row r="73" spans="2:2" ht="13.5" customHeight="1">
      <c r="B73" s="139"/>
    </row>
    <row r="74" spans="2:2" ht="13.5" customHeight="1">
      <c r="B74" s="139"/>
    </row>
    <row r="75" spans="2:2" ht="13.5" customHeight="1">
      <c r="B75" s="139"/>
    </row>
    <row r="76" spans="2:2" ht="13.5" customHeight="1">
      <c r="B76" s="139"/>
    </row>
    <row r="77" spans="2:2" ht="13.5" customHeight="1">
      <c r="B77" s="139"/>
    </row>
    <row r="78" spans="2:2" ht="13.5" customHeight="1">
      <c r="B78" s="139"/>
    </row>
    <row r="79" spans="2:2" ht="13.5" customHeight="1">
      <c r="B79" s="140"/>
    </row>
    <row r="80" spans="2:2" ht="13.5" customHeight="1">
      <c r="B80" s="139"/>
    </row>
    <row r="81" spans="2:2" ht="13.5" customHeight="1">
      <c r="B81" s="139"/>
    </row>
    <row r="82" spans="2:2" ht="13.5" customHeight="1">
      <c r="B82" s="139"/>
    </row>
    <row r="83" spans="2:2" ht="13.5" customHeight="1">
      <c r="B83" s="139"/>
    </row>
    <row r="84" spans="2:2" ht="13.5" customHeight="1">
      <c r="B84" s="139"/>
    </row>
    <row r="85" spans="2:2" ht="13.5" customHeight="1">
      <c r="B85" s="139"/>
    </row>
    <row r="86" spans="2:2" ht="13.5" customHeight="1">
      <c r="B86" s="139"/>
    </row>
    <row r="87" spans="2:2" ht="13.5" customHeight="1">
      <c r="B87" s="139"/>
    </row>
    <row r="88" spans="2:2" ht="13.5" customHeight="1">
      <c r="B88" s="139"/>
    </row>
    <row r="89" spans="2:2" ht="13.5" customHeight="1">
      <c r="B89" s="139"/>
    </row>
    <row r="90" spans="2:2" ht="13.5" customHeight="1">
      <c r="B90" s="139"/>
    </row>
    <row r="91" spans="2:2" ht="13.5" customHeight="1">
      <c r="B91" s="139"/>
    </row>
    <row r="92" spans="2:2" ht="13.5" customHeight="1">
      <c r="B92" s="139"/>
    </row>
    <row r="93" spans="2:2" ht="13.5" customHeight="1">
      <c r="B93" s="139"/>
    </row>
    <row r="94" spans="2:2" ht="13.5" customHeight="1">
      <c r="B94" s="139"/>
    </row>
    <row r="95" spans="2:2" ht="13.5" customHeight="1">
      <c r="B95" s="139"/>
    </row>
    <row r="96" spans="2:2" ht="13.5" customHeight="1">
      <c r="B96" s="139"/>
    </row>
    <row r="97" spans="2:2" ht="13.5" customHeight="1">
      <c r="B97" s="139"/>
    </row>
    <row r="98" spans="2:2" ht="13.5" customHeight="1">
      <c r="B98" s="139"/>
    </row>
    <row r="99" spans="2:2" ht="13.5" customHeight="1">
      <c r="B99" s="139"/>
    </row>
    <row r="100" spans="2:2" ht="13.5" customHeight="1">
      <c r="B100" s="139"/>
    </row>
    <row r="101" spans="2:2" ht="13.5" customHeight="1">
      <c r="B101" s="139"/>
    </row>
    <row r="102" spans="2:2" ht="13.5" customHeight="1">
      <c r="B102" s="139"/>
    </row>
    <row r="103" spans="2:2" ht="13.5" customHeight="1">
      <c r="B103" s="139"/>
    </row>
    <row r="104" spans="2:2" ht="13.5" customHeight="1">
      <c r="B104" s="139"/>
    </row>
    <row r="105" spans="2:2" ht="13.5" customHeight="1">
      <c r="B105" s="139"/>
    </row>
    <row r="106" spans="2:2" ht="13.5" customHeight="1">
      <c r="B106" s="131"/>
    </row>
    <row r="107" spans="2:2" ht="13.5" customHeight="1">
      <c r="B107" s="131"/>
    </row>
    <row r="108" spans="2:2" ht="13.5" customHeight="1">
      <c r="B108" s="131"/>
    </row>
    <row r="109" spans="2:2" ht="13.5" customHeight="1">
      <c r="B109" s="131"/>
    </row>
    <row r="110" spans="2:2" ht="13.5" customHeight="1">
      <c r="B110" s="131"/>
    </row>
    <row r="111" spans="2:2" ht="13.5" customHeight="1">
      <c r="B111" s="131"/>
    </row>
    <row r="112" spans="2:2" ht="13.5" customHeight="1">
      <c r="B112" s="131"/>
    </row>
    <row r="113" spans="2:2" ht="13.5" customHeight="1">
      <c r="B113" s="131"/>
    </row>
    <row r="114" spans="2:2" ht="13.5" customHeight="1">
      <c r="B114" s="131"/>
    </row>
    <row r="115" spans="2:2" ht="13.5" customHeight="1">
      <c r="B115" s="131"/>
    </row>
    <row r="116" spans="2:2" ht="13.5" customHeight="1">
      <c r="B116" s="131"/>
    </row>
    <row r="117" spans="2:2" ht="13.5" customHeight="1">
      <c r="B117" s="131"/>
    </row>
    <row r="118" spans="2:2" ht="13.5" customHeight="1">
      <c r="B118" s="131"/>
    </row>
    <row r="119" spans="2:2" ht="13.5" customHeight="1">
      <c r="B119" s="131"/>
    </row>
    <row r="120" spans="2:2" ht="13.5" customHeight="1">
      <c r="B120" s="131"/>
    </row>
    <row r="121" spans="2:2" ht="13.5" customHeight="1">
      <c r="B121" s="131"/>
    </row>
    <row r="122" spans="2:2" ht="13.5" customHeight="1">
      <c r="B122" s="131"/>
    </row>
    <row r="123" spans="2:2" ht="13.5" customHeight="1">
      <c r="B123" s="131"/>
    </row>
    <row r="124" spans="2:2" ht="13.5" customHeight="1">
      <c r="B124" s="131"/>
    </row>
    <row r="125" spans="2:2" ht="13.5" customHeight="1">
      <c r="B125" s="131"/>
    </row>
    <row r="126" spans="2:2" ht="13.5" customHeight="1">
      <c r="B126" s="131"/>
    </row>
    <row r="127" spans="2:2" ht="13.5" customHeight="1">
      <c r="B127" s="131"/>
    </row>
    <row r="128" spans="2:2" ht="13.5" customHeight="1">
      <c r="B128" s="131"/>
    </row>
    <row r="129" spans="2:2" ht="13.5" customHeight="1">
      <c r="B129" s="131"/>
    </row>
    <row r="130" spans="2:2" ht="13.5" customHeight="1">
      <c r="B130" s="131"/>
    </row>
    <row r="131" spans="2:2" ht="13.5" customHeight="1">
      <c r="B131" s="131"/>
    </row>
    <row r="132" spans="2:2" ht="13.5" customHeight="1">
      <c r="B132" s="131"/>
    </row>
    <row r="133" spans="2:2" ht="13.5" customHeight="1">
      <c r="B133" s="131"/>
    </row>
    <row r="134" spans="2:2" ht="13.5" customHeight="1">
      <c r="B134" s="131"/>
    </row>
    <row r="135" spans="2:2" ht="13.5" customHeight="1">
      <c r="B135" s="131"/>
    </row>
    <row r="136" spans="2:2" ht="13.5" customHeight="1">
      <c r="B136" s="131"/>
    </row>
    <row r="137" spans="2:2" ht="13.5" customHeight="1">
      <c r="B137" s="131"/>
    </row>
    <row r="138" spans="2:2" ht="13.5" customHeight="1">
      <c r="B138" s="131"/>
    </row>
    <row r="139" spans="2:2" ht="13.5" customHeight="1">
      <c r="B139" s="131"/>
    </row>
    <row r="140" spans="2:2" ht="13.5" customHeight="1">
      <c r="B140" s="131"/>
    </row>
    <row r="141" spans="2:2" ht="13.5" customHeight="1">
      <c r="B141" s="131"/>
    </row>
    <row r="142" spans="2:2" ht="13.5" customHeight="1">
      <c r="B142" s="131"/>
    </row>
    <row r="143" spans="2:2" ht="13.5" customHeight="1">
      <c r="B143" s="131"/>
    </row>
    <row r="144" spans="2:2" ht="13.5" customHeight="1">
      <c r="B144" s="131"/>
    </row>
    <row r="145" spans="2:2" ht="13.5" customHeight="1">
      <c r="B145" s="131"/>
    </row>
    <row r="146" spans="2:2" ht="13.5" customHeight="1">
      <c r="B146" s="131"/>
    </row>
    <row r="147" spans="2:2" ht="13.5" customHeight="1">
      <c r="B147" s="131"/>
    </row>
    <row r="148" spans="2:2" ht="13.5" customHeight="1">
      <c r="B148" s="131"/>
    </row>
    <row r="149" spans="2:2" ht="13.5" customHeight="1">
      <c r="B149" s="131"/>
    </row>
    <row r="150" spans="2:2" ht="13.5" customHeight="1">
      <c r="B150" s="131"/>
    </row>
    <row r="151" spans="2:2" ht="13.5" customHeight="1">
      <c r="B151" s="131"/>
    </row>
    <row r="152" spans="2:2" ht="13.5" customHeight="1">
      <c r="B152" s="131"/>
    </row>
    <row r="153" spans="2:2" ht="13.5" customHeight="1">
      <c r="B153" s="131"/>
    </row>
    <row r="154" spans="2:2" ht="13.5" customHeight="1">
      <c r="B154" s="131"/>
    </row>
    <row r="155" spans="2:2" ht="13.5" customHeight="1">
      <c r="B155" s="131"/>
    </row>
    <row r="156" spans="2:2" ht="13.5" customHeight="1">
      <c r="B156" s="131"/>
    </row>
    <row r="157" spans="2:2" ht="13.5" customHeight="1">
      <c r="B157" s="131"/>
    </row>
    <row r="158" spans="2:2" ht="13.5" customHeight="1">
      <c r="B158" s="131"/>
    </row>
    <row r="159" spans="2:2" ht="13.5" customHeight="1">
      <c r="B159" s="131"/>
    </row>
    <row r="160" spans="2:2" ht="13.5" customHeight="1">
      <c r="B160" s="183"/>
    </row>
    <row r="161" spans="2:2" ht="27" customHeight="1">
      <c r="B161" s="184"/>
    </row>
    <row r="162" spans="2:2" ht="13.5" customHeight="1">
      <c r="B162" s="131"/>
    </row>
    <row r="163" spans="2:2" ht="13.5" customHeight="1">
      <c r="B163" s="131"/>
    </row>
    <row r="164" spans="2:2" ht="13.5" customHeight="1">
      <c r="B164" s="131"/>
    </row>
    <row r="165" spans="2:2" ht="13.5" customHeight="1">
      <c r="B165" s="131"/>
    </row>
    <row r="166" spans="2:2" ht="13.5" customHeight="1">
      <c r="B166" s="131"/>
    </row>
    <row r="167" spans="2:2" ht="13.5" customHeight="1">
      <c r="B167" s="131"/>
    </row>
    <row r="168" spans="2:2" ht="13.5" customHeight="1">
      <c r="B168" s="131"/>
    </row>
    <row r="169" spans="2:2" ht="13.5" customHeight="1">
      <c r="B169" s="131"/>
    </row>
    <row r="170" spans="2:2" ht="13.5" customHeight="1">
      <c r="B170" s="131"/>
    </row>
    <row r="171" spans="2:2" ht="13.5" customHeight="1">
      <c r="B171" s="131"/>
    </row>
    <row r="172" spans="2:2" ht="13.5" customHeight="1">
      <c r="B172" s="131"/>
    </row>
    <row r="173" spans="2:2" ht="13.5" customHeight="1">
      <c r="B173" s="131"/>
    </row>
    <row r="174" spans="2:2" ht="13.5" customHeight="1">
      <c r="B174" s="131"/>
    </row>
    <row r="175" spans="2:2" ht="13.5" customHeight="1">
      <c r="B175" s="131"/>
    </row>
    <row r="176" spans="2:2" ht="13.5" customHeight="1">
      <c r="B176" s="131"/>
    </row>
    <row r="177" spans="2:2" ht="13.5" customHeight="1">
      <c r="B177" s="131"/>
    </row>
    <row r="178" spans="2:2" ht="13.5" customHeight="1">
      <c r="B178" s="131"/>
    </row>
    <row r="179" spans="2:2" ht="13.5" customHeight="1">
      <c r="B179" s="131"/>
    </row>
    <row r="180" spans="2:2" ht="13.5" customHeight="1">
      <c r="B180" s="131"/>
    </row>
    <row r="181" spans="2:2" ht="13.5" customHeight="1">
      <c r="B181" s="131"/>
    </row>
    <row r="182" spans="2:2" ht="13.5" customHeight="1">
      <c r="B182" s="131"/>
    </row>
    <row r="183" spans="2:2" ht="13.5" customHeight="1">
      <c r="B183" s="131"/>
    </row>
    <row r="184" spans="2:2" ht="13.5" customHeight="1">
      <c r="B184" s="131"/>
    </row>
    <row r="185" spans="2:2" ht="13.5" customHeight="1">
      <c r="B185" s="131"/>
    </row>
    <row r="186" spans="2:2" ht="13.5" customHeight="1">
      <c r="B186" s="131"/>
    </row>
    <row r="187" spans="2:2" ht="13.5" customHeight="1">
      <c r="B187" s="131"/>
    </row>
    <row r="188" spans="2:2" ht="13.5" customHeight="1">
      <c r="B188" s="131"/>
    </row>
    <row r="189" spans="2:2" ht="13.5" customHeight="1">
      <c r="B189" s="131"/>
    </row>
    <row r="190" spans="2:2" ht="13.5" customHeight="1">
      <c r="B190" s="131"/>
    </row>
    <row r="191" spans="2:2" ht="13.5" customHeight="1">
      <c r="B191" s="131"/>
    </row>
    <row r="192" spans="2:2" ht="13.5" customHeight="1">
      <c r="B192" s="131"/>
    </row>
    <row r="193" spans="2:2" ht="13.5" customHeight="1">
      <c r="B193" s="131"/>
    </row>
    <row r="194" spans="2:2" ht="13.5" customHeight="1">
      <c r="B194" s="131"/>
    </row>
    <row r="195" spans="2:2" ht="13.5" customHeight="1">
      <c r="B195" s="131"/>
    </row>
    <row r="196" spans="2:2" ht="13.5" customHeight="1">
      <c r="B196" s="131"/>
    </row>
    <row r="197" spans="2:2" ht="13.5" customHeight="1">
      <c r="B197" s="131"/>
    </row>
    <row r="198" spans="2:2" ht="13.5" customHeight="1">
      <c r="B198" s="131"/>
    </row>
    <row r="199" spans="2:2" ht="13.5" customHeight="1">
      <c r="B199" s="131"/>
    </row>
    <row r="200" spans="2:2" ht="13.5" customHeight="1">
      <c r="B200" s="131"/>
    </row>
    <row r="201" spans="2:2" ht="13.5" customHeight="1">
      <c r="B201" s="131"/>
    </row>
    <row r="202" spans="2:2" ht="14.1" customHeight="1">
      <c r="B202" s="121"/>
    </row>
    <row r="203" spans="2:2" ht="14.1" customHeight="1">
      <c r="B203" s="121"/>
    </row>
    <row r="204" spans="2:2" ht="14.1" customHeight="1">
      <c r="B204" s="121"/>
    </row>
    <row r="205" spans="2:2" ht="14.1" customHeight="1">
      <c r="B205" s="121"/>
    </row>
    <row r="206" spans="2:2" ht="14.1" customHeight="1">
      <c r="B206" s="121"/>
    </row>
    <row r="207" spans="2:2">
      <c r="B207" s="131"/>
    </row>
    <row r="208" spans="2:2" ht="36" customHeight="1">
      <c r="B208" s="131"/>
    </row>
    <row r="209" spans="2:2">
      <c r="B209" s="131"/>
    </row>
    <row r="210" spans="2:2" ht="13.5" customHeight="1">
      <c r="B210" s="131"/>
    </row>
    <row r="211" spans="2:2" ht="13.5" customHeight="1">
      <c r="B211" s="131"/>
    </row>
    <row r="212" spans="2:2" ht="18.75" customHeight="1">
      <c r="B212" s="131"/>
    </row>
    <row r="213" spans="2:2" ht="18.75" customHeight="1">
      <c r="B213" s="131"/>
    </row>
    <row r="214" spans="2:2" ht="13.5" customHeight="1">
      <c r="B214" s="131"/>
    </row>
    <row r="215" spans="2:2" ht="13.5" customHeight="1">
      <c r="B215" s="131"/>
    </row>
    <row r="216" spans="2:2" ht="13.5" customHeight="1">
      <c r="B216" s="131"/>
    </row>
    <row r="217" spans="2:2" ht="13.5" customHeight="1">
      <c r="B217" s="131"/>
    </row>
    <row r="218" spans="2:2" ht="36.75" customHeight="1">
      <c r="B218" s="131"/>
    </row>
    <row r="219" spans="2:2" ht="13.5" customHeight="1">
      <c r="B219" s="131"/>
    </row>
    <row r="220" spans="2:2" ht="13.5" customHeight="1">
      <c r="B220" s="131"/>
    </row>
    <row r="221" spans="2:2" ht="13.5" customHeight="1">
      <c r="B221" s="131"/>
    </row>
    <row r="222" spans="2:2" ht="13.5" customHeight="1">
      <c r="B222" s="131"/>
    </row>
    <row r="223" spans="2:2" ht="13.5" customHeight="1">
      <c r="B223" s="131"/>
    </row>
    <row r="224" spans="2:2" ht="13.5" customHeight="1">
      <c r="B224" s="131"/>
    </row>
    <row r="225" spans="2:38" ht="24.75" customHeight="1">
      <c r="B225" s="131"/>
    </row>
    <row r="226" spans="2:38" ht="13.5" customHeight="1">
      <c r="B226" s="131"/>
    </row>
    <row r="227" spans="2:38" ht="13.5" customHeight="1">
      <c r="B227" s="131"/>
    </row>
    <row r="228" spans="2:38" ht="13.5" customHeight="1">
      <c r="AL228" s="131"/>
    </row>
    <row r="229" spans="2:38" ht="13.5" customHeight="1">
      <c r="AL229" s="131"/>
    </row>
    <row r="230" spans="2:38" ht="13.5" customHeight="1">
      <c r="AL230" s="131"/>
    </row>
    <row r="231" spans="2:38" ht="13.5" customHeight="1">
      <c r="AL231" s="131"/>
    </row>
    <row r="232" spans="2:38" ht="13.5" customHeight="1">
      <c r="AL232" s="131"/>
    </row>
    <row r="233" spans="2:38" ht="13.5" customHeight="1">
      <c r="AL233" s="131"/>
    </row>
    <row r="234" spans="2:38" ht="49.5" customHeight="1">
      <c r="AL234" s="131"/>
    </row>
    <row r="235" spans="2:38" ht="13.5" customHeight="1">
      <c r="AL235" s="131"/>
    </row>
    <row r="236" spans="2:38" ht="13.5" customHeight="1">
      <c r="AL236" s="131"/>
    </row>
    <row r="237" spans="2:38" ht="13.5" customHeight="1">
      <c r="AL237" s="131"/>
    </row>
    <row r="238" spans="2:38" ht="13.5" customHeight="1">
      <c r="AL238" s="131"/>
    </row>
    <row r="239" spans="2:38" ht="13.5" customHeight="1">
      <c r="AL239" s="131"/>
    </row>
    <row r="240" spans="2:38" ht="13.5" customHeight="1">
      <c r="AL240" s="131"/>
    </row>
    <row r="241" spans="38:38" ht="13.5" customHeight="1">
      <c r="AL241" s="131"/>
    </row>
    <row r="242" spans="38:38" ht="13.5" customHeight="1">
      <c r="AL242" s="131"/>
    </row>
    <row r="243" spans="38:38" ht="13.5" customHeight="1">
      <c r="AL243" s="131"/>
    </row>
    <row r="244" spans="38:38" ht="13.5" customHeight="1">
      <c r="AL244" s="131"/>
    </row>
    <row r="245" spans="38:38" ht="13.5" customHeight="1">
      <c r="AL245" s="131"/>
    </row>
    <row r="246" spans="38:38" ht="13.5" customHeight="1">
      <c r="AL246" s="131"/>
    </row>
    <row r="247" spans="38:38" ht="13.5" customHeight="1">
      <c r="AL247" s="131"/>
    </row>
    <row r="248" spans="38:38" ht="13.5" customHeight="1">
      <c r="AL248" s="131"/>
    </row>
    <row r="249" spans="38:38" ht="13.5" customHeight="1">
      <c r="AL249" s="131"/>
    </row>
    <row r="250" spans="38:38" ht="13.5" customHeight="1">
      <c r="AL250" s="131"/>
    </row>
    <row r="251" spans="38:38" ht="13.5" customHeight="1">
      <c r="AL251" s="131"/>
    </row>
    <row r="252" spans="38:38" ht="13.5" customHeight="1">
      <c r="AL252" s="131"/>
    </row>
    <row r="253" spans="38:38" ht="13.5" customHeight="1">
      <c r="AL253" s="131"/>
    </row>
    <row r="254" spans="38:38" ht="13.5" customHeight="1">
      <c r="AL254" s="131"/>
    </row>
    <row r="255" spans="38:38" ht="13.5" customHeight="1">
      <c r="AL255" s="131"/>
    </row>
    <row r="256" spans="38:38" ht="13.5" customHeight="1">
      <c r="AL256" s="131"/>
    </row>
    <row r="257" spans="38:38" ht="13.5" customHeight="1">
      <c r="AL257" s="131"/>
    </row>
    <row r="258" spans="38:38" ht="13.5" customHeight="1">
      <c r="AL258" s="131"/>
    </row>
    <row r="259" spans="38:38" ht="13.5" customHeight="1">
      <c r="AL259" s="131"/>
    </row>
    <row r="260" spans="38:38" ht="13.5" customHeight="1">
      <c r="AL260" s="131"/>
    </row>
    <row r="261" spans="38:38" ht="13.5" customHeight="1">
      <c r="AL261" s="131"/>
    </row>
    <row r="262" spans="38:38" ht="13.5" customHeight="1">
      <c r="AL262" s="131"/>
    </row>
    <row r="263" spans="38:38" ht="13.5" customHeight="1">
      <c r="AL263" s="131"/>
    </row>
    <row r="264" spans="38:38" ht="13.5" customHeight="1">
      <c r="AL264" s="131"/>
    </row>
    <row r="265" spans="38:38" ht="13.5" customHeight="1">
      <c r="AL265" s="131"/>
    </row>
    <row r="266" spans="38:38" ht="13.5" customHeight="1">
      <c r="AL266" s="131"/>
    </row>
    <row r="267" spans="38:38" ht="13.5" customHeight="1">
      <c r="AL267" s="131"/>
    </row>
    <row r="268" spans="38:38" ht="13.5" customHeight="1">
      <c r="AL268" s="131"/>
    </row>
    <row r="269" spans="38:38" ht="13.5" customHeight="1">
      <c r="AL269" s="131"/>
    </row>
    <row r="270" spans="38:38" ht="13.5" customHeight="1">
      <c r="AL270" s="131"/>
    </row>
    <row r="271" spans="38:38" ht="13.5" customHeight="1">
      <c r="AL271" s="131"/>
    </row>
    <row r="272" spans="38:38" ht="24" customHeight="1">
      <c r="AL272" s="131"/>
    </row>
    <row r="273" spans="38:38" ht="135" customHeight="1">
      <c r="AL273" s="121"/>
    </row>
    <row r="274" spans="38:38" ht="13.5" customHeight="1">
      <c r="AL274" s="131"/>
    </row>
    <row r="275" spans="38:38" ht="13.5" customHeight="1">
      <c r="AL275" s="131"/>
    </row>
    <row r="276" spans="38:38" ht="13.5" customHeight="1">
      <c r="AL276" s="131"/>
    </row>
    <row r="277" spans="38:38" ht="13.5" customHeight="1">
      <c r="AL277" s="131"/>
    </row>
    <row r="278" spans="38:38" ht="13.5" customHeight="1">
      <c r="AL278" s="131"/>
    </row>
    <row r="279" spans="38:38" ht="13.5" customHeight="1">
      <c r="AL279" s="131"/>
    </row>
    <row r="280" spans="38:38" ht="13.5" customHeight="1">
      <c r="AL280" s="131"/>
    </row>
    <row r="281" spans="38:38" ht="72" customHeight="1">
      <c r="AL281" s="121"/>
    </row>
    <row r="282" spans="38:38" ht="14.1" customHeight="1">
      <c r="AL282" s="121"/>
    </row>
    <row r="283" spans="38:38" ht="48.75" customHeight="1">
      <c r="AL283" s="121"/>
    </row>
    <row r="284" spans="38:38">
      <c r="AL284" s="131"/>
    </row>
    <row r="285" spans="38:38" ht="13.5" customHeight="1">
      <c r="AL285" s="131"/>
    </row>
    <row r="286" spans="38:38" ht="13.5" customHeight="1">
      <c r="AL286" s="131"/>
    </row>
    <row r="287" spans="38:38" ht="13.5" customHeight="1">
      <c r="AL287" s="131"/>
    </row>
    <row r="288" spans="38:38" ht="13.5" customHeight="1">
      <c r="AL288" s="131"/>
    </row>
    <row r="289" spans="38:38" ht="13.5" customHeight="1">
      <c r="AL289" s="131"/>
    </row>
    <row r="290" spans="38:38" ht="13.5" customHeight="1">
      <c r="AL290" s="131"/>
    </row>
    <row r="291" spans="38:38" ht="13.5" customHeight="1">
      <c r="AL291" s="131"/>
    </row>
    <row r="292" spans="38:38" ht="13.5" customHeight="1">
      <c r="AL292" s="131"/>
    </row>
    <row r="293" spans="38:38" ht="13.5" customHeight="1">
      <c r="AL293" s="131"/>
    </row>
    <row r="294" spans="38:38" ht="13.5" customHeight="1">
      <c r="AL294" s="131"/>
    </row>
    <row r="295" spans="38:38" ht="13.5" customHeight="1">
      <c r="AL295" s="131"/>
    </row>
    <row r="296" spans="38:38" ht="13.5" customHeight="1">
      <c r="AL296" s="131"/>
    </row>
    <row r="297" spans="38:38" ht="13.5" customHeight="1">
      <c r="AL297" s="131"/>
    </row>
    <row r="298" spans="38:38" ht="13.5" customHeight="1">
      <c r="AL298" s="131"/>
    </row>
    <row r="299" spans="38:38" ht="13.5" customHeight="1">
      <c r="AL299" s="131"/>
    </row>
    <row r="300" spans="38:38" ht="13.5" customHeight="1">
      <c r="AL300" s="131"/>
    </row>
    <row r="301" spans="38:38" ht="13.5" customHeight="1">
      <c r="AL301" s="131"/>
    </row>
    <row r="302" spans="38:38" ht="13.5" customHeight="1">
      <c r="AL302" s="131"/>
    </row>
    <row r="303" spans="38:38" ht="13.5" customHeight="1">
      <c r="AL303" s="131"/>
    </row>
    <row r="304" spans="38:38" ht="13.5" customHeight="1">
      <c r="AL304" s="131"/>
    </row>
    <row r="305" spans="38:38" ht="13.5" customHeight="1">
      <c r="AL305" s="131"/>
    </row>
    <row r="306" spans="38:38" ht="13.5" customHeight="1">
      <c r="AL306" s="131"/>
    </row>
    <row r="307" spans="38:38" ht="13.5" customHeight="1">
      <c r="AL307" s="131"/>
    </row>
    <row r="308" spans="38:38" ht="23.25" customHeight="1">
      <c r="AL308" s="121"/>
    </row>
    <row r="309" spans="38:38" ht="14.1" customHeight="1">
      <c r="AL309" s="121"/>
    </row>
    <row r="310" spans="38:38" ht="14.1" customHeight="1">
      <c r="AL310" s="121"/>
    </row>
    <row r="311" spans="38:38" ht="14.1" customHeight="1">
      <c r="AL311" s="121"/>
    </row>
    <row r="312" spans="38:38" ht="14.1" customHeight="1">
      <c r="AL312" s="121"/>
    </row>
    <row r="313" spans="38:38" ht="14.1" customHeight="1">
      <c r="AL313" s="121"/>
    </row>
    <row r="314" spans="38:38" ht="14.1" customHeight="1">
      <c r="AL314" s="121"/>
    </row>
    <row r="315" spans="38:38" ht="14.1" customHeight="1">
      <c r="AL315" s="121"/>
    </row>
    <row r="316" spans="38:38" ht="14.1" customHeight="1">
      <c r="AL316" s="121"/>
    </row>
    <row r="317" spans="38:38" ht="14.1" customHeight="1">
      <c r="AL317" s="121"/>
    </row>
    <row r="318" spans="38:38" ht="14.1" customHeight="1">
      <c r="AL318" s="121"/>
    </row>
    <row r="319" spans="38:38" ht="14.1" customHeight="1">
      <c r="AL319" s="121"/>
    </row>
    <row r="320" spans="38:38" ht="14.1" customHeight="1">
      <c r="AL320" s="121"/>
    </row>
    <row r="321" spans="38:38" ht="14.1" customHeight="1">
      <c r="AL321" s="121"/>
    </row>
    <row r="322" spans="38:38" ht="14.1" customHeight="1">
      <c r="AL322" s="121"/>
    </row>
    <row r="323" spans="38:38" ht="14.1" customHeight="1">
      <c r="AL323" s="121"/>
    </row>
    <row r="324" spans="38:38" ht="14.1" customHeight="1">
      <c r="AL324" s="121"/>
    </row>
    <row r="325" spans="38:38" ht="14.1" customHeight="1">
      <c r="AL325" s="121"/>
    </row>
    <row r="326" spans="38:38" ht="14.1" customHeight="1">
      <c r="AL326" s="121"/>
    </row>
    <row r="327" spans="38:38" ht="14.1" customHeight="1">
      <c r="AL327" s="121"/>
    </row>
    <row r="328" spans="38:38" ht="14.1" customHeight="1">
      <c r="AL328" s="121"/>
    </row>
    <row r="329" spans="38:38" ht="14.1" customHeight="1">
      <c r="AL329" s="121"/>
    </row>
    <row r="330" spans="38:38" ht="14.1" customHeight="1">
      <c r="AL330" s="121"/>
    </row>
    <row r="331" spans="38:38" ht="14.1" customHeight="1">
      <c r="AL331" s="121"/>
    </row>
    <row r="332" spans="38:38" ht="14.1" customHeight="1">
      <c r="AL332" s="121"/>
    </row>
    <row r="333" spans="38:38" ht="14.1" customHeight="1">
      <c r="AL333" s="121"/>
    </row>
    <row r="334" spans="38:38" ht="12" customHeight="1">
      <c r="AL334" s="121"/>
    </row>
    <row r="335" spans="38:38" ht="14.1" customHeight="1">
      <c r="AL335" s="121"/>
    </row>
    <row r="336" spans="38:38" ht="13.5" customHeight="1">
      <c r="AL336" s="121"/>
    </row>
    <row r="337" spans="38:38" ht="12" customHeight="1">
      <c r="AL337" s="121"/>
    </row>
    <row r="338" spans="38:38">
      <c r="AL338" s="121"/>
    </row>
    <row r="339" spans="38:38" ht="13.5" customHeight="1">
      <c r="AL339" s="131"/>
    </row>
    <row r="340" spans="38:38" ht="13.5" customHeight="1">
      <c r="AL340" s="131"/>
    </row>
    <row r="341" spans="38:38" ht="13.5" customHeight="1">
      <c r="AL341" s="131"/>
    </row>
    <row r="342" spans="38:38" ht="13.5" customHeight="1">
      <c r="AL342" s="131"/>
    </row>
    <row r="343" spans="38:38" ht="13.5" customHeight="1">
      <c r="AL343" s="131"/>
    </row>
    <row r="344" spans="38:38" ht="13.5" customHeight="1">
      <c r="AL344" s="131"/>
    </row>
    <row r="345" spans="38:38" ht="13.5" customHeight="1">
      <c r="AL345" s="131"/>
    </row>
    <row r="346" spans="38:38" ht="14.1" customHeight="1">
      <c r="AL346" s="121"/>
    </row>
    <row r="347" spans="38:38" ht="14.1" customHeight="1">
      <c r="AL347" s="121"/>
    </row>
    <row r="348" spans="38:38" ht="14.1" customHeight="1">
      <c r="AL348" s="121"/>
    </row>
    <row r="349" spans="38:38" ht="13.5" customHeight="1">
      <c r="AL349" s="131"/>
    </row>
    <row r="350" spans="38:38" ht="13.5" customHeight="1">
      <c r="AL350" s="131"/>
    </row>
    <row r="351" spans="38:38" ht="13.5" customHeight="1">
      <c r="AL351" s="131"/>
    </row>
    <row r="352" spans="38:38" ht="13.5" customHeight="1">
      <c r="AL352" s="131"/>
    </row>
    <row r="353" spans="38:38" ht="13.5" customHeight="1">
      <c r="AL353" s="131"/>
    </row>
    <row r="354" spans="38:38" ht="13.5" customHeight="1">
      <c r="AL354" s="131"/>
    </row>
    <row r="355" spans="38:38" ht="13.5" customHeight="1">
      <c r="AL355" s="131"/>
    </row>
    <row r="356" spans="38:38" ht="13.5" customHeight="1">
      <c r="AL356" s="131"/>
    </row>
    <row r="357" spans="38:38" ht="14.1" customHeight="1">
      <c r="AL357" s="121"/>
    </row>
    <row r="358" spans="38:38" ht="14.1" customHeight="1">
      <c r="AL358" s="121"/>
    </row>
    <row r="359" spans="38:38" ht="14.1" customHeight="1">
      <c r="AL359" s="121"/>
    </row>
    <row r="360" spans="38:38" ht="11.25" customHeight="1">
      <c r="AL360" s="121"/>
    </row>
    <row r="361" spans="38:38" ht="14.1" customHeight="1">
      <c r="AL361" s="121"/>
    </row>
    <row r="362" spans="38:38" ht="14.1" customHeight="1">
      <c r="AL362" s="121"/>
    </row>
    <row r="363" spans="38:38" ht="14.1" customHeight="1">
      <c r="AL363" s="121"/>
    </row>
    <row r="364" spans="38:38">
      <c r="AL364" s="121"/>
    </row>
    <row r="365" spans="38:38" ht="13.5" customHeight="1">
      <c r="AL365" s="131"/>
    </row>
    <row r="366" spans="38:38" ht="13.5" customHeight="1">
      <c r="AL366" s="131"/>
    </row>
    <row r="367" spans="38:38" ht="13.5" customHeight="1">
      <c r="AL367" s="131"/>
    </row>
    <row r="368" spans="38:38" ht="13.5" customHeight="1">
      <c r="AL368" s="131"/>
    </row>
    <row r="369" spans="38:38" ht="13.5" customHeight="1">
      <c r="AL369" s="131"/>
    </row>
    <row r="370" spans="38:38" ht="13.5" customHeight="1">
      <c r="AL370" s="131"/>
    </row>
    <row r="371" spans="38:38" ht="13.5" customHeight="1">
      <c r="AL371" s="131"/>
    </row>
    <row r="372" spans="38:38" ht="14.1" customHeight="1">
      <c r="AL372" s="121"/>
    </row>
    <row r="373" spans="38:38" ht="14.1" customHeight="1">
      <c r="AL373" s="121"/>
    </row>
    <row r="374" spans="38:38" ht="14.1" customHeight="1">
      <c r="AL374" s="121"/>
    </row>
    <row r="375" spans="38:38" ht="13.5" customHeight="1">
      <c r="AL375" s="131"/>
    </row>
    <row r="376" spans="38:38" ht="13.5" customHeight="1">
      <c r="AL376" s="131"/>
    </row>
    <row r="377" spans="38:38" ht="13.5" customHeight="1">
      <c r="AL377" s="131"/>
    </row>
    <row r="378" spans="38:38" ht="13.5" customHeight="1">
      <c r="AL378" s="131"/>
    </row>
    <row r="379" spans="38:38" ht="13.5" customHeight="1">
      <c r="AL379" s="131"/>
    </row>
    <row r="380" spans="38:38" ht="13.5" customHeight="1">
      <c r="AL380" s="131"/>
    </row>
    <row r="381" spans="38:38" ht="13.5" customHeight="1">
      <c r="AL381" s="131"/>
    </row>
    <row r="382" spans="38:38" ht="13.5" customHeight="1">
      <c r="AL382" s="131"/>
    </row>
    <row r="383" spans="38:38" ht="14.1" customHeight="1">
      <c r="AL383" s="121"/>
    </row>
    <row r="384" spans="38:38" ht="14.1" customHeight="1">
      <c r="AL384" s="121"/>
    </row>
    <row r="385" spans="38:38" ht="14.1" customHeight="1">
      <c r="AL385" s="121"/>
    </row>
    <row r="386" spans="38:38" ht="11.25" customHeight="1">
      <c r="AL386" s="121"/>
    </row>
    <row r="387" spans="38:38" ht="14.1" customHeight="1">
      <c r="AL387" s="121"/>
    </row>
    <row r="388" spans="38:38" ht="14.1" customHeight="1">
      <c r="AL388" s="121"/>
    </row>
    <row r="389" spans="38:38" ht="14.1" customHeight="1">
      <c r="AL389" s="121"/>
    </row>
    <row r="390" spans="38:38">
      <c r="AL390" s="121"/>
    </row>
    <row r="391" spans="38:38" ht="14.1" customHeight="1"/>
    <row r="392" spans="38:38" ht="14.1" customHeight="1"/>
    <row r="393" spans="38:38" ht="14.1" customHeight="1"/>
    <row r="394" spans="38:38" ht="14.1" customHeight="1"/>
    <row r="395" spans="38:38" ht="14.1" customHeight="1"/>
    <row r="396" spans="38:38" ht="14.1" customHeight="1"/>
    <row r="397" spans="38:38" ht="14.1" customHeight="1"/>
    <row r="398" spans="38:38" ht="14.1" customHeight="1"/>
    <row r="399" spans="38:38" ht="14.1" customHeight="1"/>
    <row r="400" spans="38:38"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sheetData>
  <sheetProtection formatCells="0" selectLockedCells="1"/>
  <dataConsolidate/>
  <mergeCells count="84">
    <mergeCell ref="F13:J13"/>
    <mergeCell ref="AD13:AH13"/>
    <mergeCell ref="F39:J39"/>
    <mergeCell ref="AD39:AH39"/>
    <mergeCell ref="B2:AK2"/>
    <mergeCell ref="V6:Z6"/>
    <mergeCell ref="V7:Z7"/>
    <mergeCell ref="V8:Z8"/>
    <mergeCell ref="V10:Z10"/>
    <mergeCell ref="F14:J14"/>
    <mergeCell ref="M14:Z14"/>
    <mergeCell ref="AC14:AH14"/>
    <mergeCell ref="F15:J15"/>
    <mergeCell ref="M15:Z15"/>
    <mergeCell ref="AC15:AH15"/>
    <mergeCell ref="F16:J16"/>
    <mergeCell ref="M16:Z16"/>
    <mergeCell ref="AC16:AH16"/>
    <mergeCell ref="F17:J17"/>
    <mergeCell ref="M17:Z17"/>
    <mergeCell ref="AC17:AH17"/>
    <mergeCell ref="F18:J18"/>
    <mergeCell ref="M18:Z18"/>
    <mergeCell ref="AC18:AH18"/>
    <mergeCell ref="F19:J19"/>
    <mergeCell ref="M19:Z19"/>
    <mergeCell ref="AC19:AH19"/>
    <mergeCell ref="C21:AJ23"/>
    <mergeCell ref="B28:AK28"/>
    <mergeCell ref="P30:W30"/>
    <mergeCell ref="C25:AJ27"/>
    <mergeCell ref="V32:Z32"/>
    <mergeCell ref="V33:Z33"/>
    <mergeCell ref="V34:Z34"/>
    <mergeCell ref="V36:Z36"/>
    <mergeCell ref="P31:W31"/>
    <mergeCell ref="F40:J40"/>
    <mergeCell ref="M40:Z40"/>
    <mergeCell ref="AC40:AH40"/>
    <mergeCell ref="F41:J41"/>
    <mergeCell ref="M41:Z41"/>
    <mergeCell ref="AC41:AH41"/>
    <mergeCell ref="F42:J42"/>
    <mergeCell ref="M42:Z42"/>
    <mergeCell ref="AC42:AH42"/>
    <mergeCell ref="F43:J43"/>
    <mergeCell ref="M43:Z43"/>
    <mergeCell ref="AC43:AH43"/>
    <mergeCell ref="F44:J44"/>
    <mergeCell ref="M44:Z44"/>
    <mergeCell ref="AC44:AH44"/>
    <mergeCell ref="C53:AJ53"/>
    <mergeCell ref="F45:J45"/>
    <mergeCell ref="M45:Z45"/>
    <mergeCell ref="AC45:AH45"/>
    <mergeCell ref="C47:AJ49"/>
    <mergeCell ref="C51:AJ52"/>
    <mergeCell ref="AO49:AP49"/>
    <mergeCell ref="P4:W4"/>
    <mergeCell ref="P5:W5"/>
    <mergeCell ref="AO42:AP42"/>
    <mergeCell ref="AO43:AP43"/>
    <mergeCell ref="AO44:AP44"/>
    <mergeCell ref="AO45:AP45"/>
    <mergeCell ref="AO22:AP22"/>
    <mergeCell ref="AO23:AP23"/>
    <mergeCell ref="AO38:AP38"/>
    <mergeCell ref="AO39:AP39"/>
    <mergeCell ref="AO40:AP40"/>
    <mergeCell ref="AO17:AP17"/>
    <mergeCell ref="AO18:AP18"/>
    <mergeCell ref="AO19:AP19"/>
    <mergeCell ref="AO8:AT9"/>
    <mergeCell ref="AO33:AT34"/>
    <mergeCell ref="AO46:AP46"/>
    <mergeCell ref="AO47:AP47"/>
    <mergeCell ref="AO48:AP48"/>
    <mergeCell ref="AO20:AP20"/>
    <mergeCell ref="AO21:AP21"/>
    <mergeCell ref="AO12:AP12"/>
    <mergeCell ref="AO13:AP13"/>
    <mergeCell ref="AO14:AP14"/>
    <mergeCell ref="AO15:AP15"/>
    <mergeCell ref="AO16:AP16"/>
  </mergeCells>
  <phoneticPr fontId="3"/>
  <dataValidations xWindow="727" yWindow="276" count="4">
    <dataValidation type="decimal" allowBlank="1" showInputMessage="1" showErrorMessage="1" sqref="V10:Z10 AC40:AH45 AC14:AH19 V36:Z36 V32:Z34" xr:uid="{00000000-0002-0000-0400-000000000000}">
      <formula1>0</formula1>
      <formula2>9999999.99</formula2>
    </dataValidation>
    <dataValidation type="decimal" allowBlank="1" showInputMessage="1" showErrorMessage="1" promptTitle="入力時注意" prompt="柱断面寸法の最小数値を記入してください。単位に注意してください。_x000a_" sqref="V6:Z6" xr:uid="{00000000-0002-0000-0400-000001000000}">
      <formula1>0</formula1>
      <formula2>9999999.99</formula2>
    </dataValidation>
    <dataValidation type="decimal" allowBlank="1" showInputMessage="1" showErrorMessage="1" promptTitle="入力時注意" prompt="土台上端から仮構横架材までの距離寸法です。単位に注意してください。" sqref="V7:Z7" xr:uid="{00000000-0002-0000-0400-000002000000}">
      <formula1>0</formula1>
      <formula2>9999999.99</formula2>
    </dataValidation>
    <dataValidation type="decimal" allowBlank="1" showInputMessage="1" showErrorMessage="1" promptTitle="入力時注意" prompt="当該階の床面から直上階の床面までの寸法です。単位に注意してください。" sqref="V8:Z8" xr:uid="{00000000-0002-0000-0400-000003000000}">
      <formula1>0</formula1>
      <formula2>9999999.99</formula2>
    </dataValidation>
  </dataValidations>
  <printOptions horizontalCentered="1"/>
  <pageMargins left="0.59055118110236227" right="0.23622047244094491" top="0.98425196850393704" bottom="0.15748031496062992" header="0.51181102362204722" footer="0.39370078740157483"/>
  <pageSetup paperSize="9" scale="85" orientation="portrait" blackAndWhite="1" r:id="rId1"/>
  <headerFooter alignWithMargins="0">
    <oddFooter>&amp;R&amp;"ＭＳ ゴシック"&amp;9</oddFooter>
  </headerFooter>
  <rowBreaks count="3" manualBreakCount="3">
    <brk id="1" min="1" max="36" man="1"/>
    <brk id="390" max="16383" man="1"/>
    <brk id="421" max="16383" man="1"/>
  </rowBreaks>
  <colBreaks count="1" manualBreakCount="1">
    <brk id="1" max="1048575" man="1"/>
  </colBreaks>
  <extLst>
    <ext xmlns:x14="http://schemas.microsoft.com/office/spreadsheetml/2009/9/main" uri="{CCE6A557-97BC-4b89-ADB6-D9C93CAAB3DF}">
      <x14:dataValidations xmlns:xm="http://schemas.microsoft.com/office/excel/2006/main" xWindow="727" yWindow="276" count="3">
        <x14:dataValidation type="list" allowBlank="1" showInputMessage="1" showErrorMessage="1" xr:uid="{00000000-0002-0000-0400-000004000000}">
          <x14:formula1>
            <xm:f>各種リスト!$I$2:$I$110</xm:f>
          </x14:formula1>
          <xm:sqref>M40:Z45 M14:Z19</xm:sqref>
        </x14:dataValidation>
        <x14:dataValidation type="list" allowBlank="1" showInputMessage="1" showErrorMessage="1" xr:uid="{00000000-0002-0000-0400-000005000000}">
          <x14:formula1>
            <xm:f>各種リスト!$A$26:$A$28</xm:f>
          </x14:formula1>
          <xm:sqref>AA11 AE11 AA37 AE37</xm:sqref>
        </x14:dataValidation>
        <x14:dataValidation type="list" allowBlank="1" showInputMessage="1" showErrorMessage="1" xr:uid="{00000000-0002-0000-0400-000006000000}">
          <x14:formula1>
            <xm:f>各種リスト!$E$35:$E$48</xm:f>
          </x14:formula1>
          <xm:sqref>P5:W5 P31:W31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CC"/>
  </sheetPr>
  <dimension ref="B1:AR390"/>
  <sheetViews>
    <sheetView showGridLines="0" view="pageBreakPreview" zoomScaleNormal="85" zoomScaleSheetLayoutView="100" workbookViewId="0">
      <selection activeCell="K21" sqref="K21:AA21"/>
    </sheetView>
  </sheetViews>
  <sheetFormatPr defaultColWidth="9" defaultRowHeight="16.5" customHeight="1"/>
  <cols>
    <col min="1" max="1" width="4.125" style="122" customWidth="1"/>
    <col min="2" max="37" width="2.625" style="122" customWidth="1"/>
    <col min="38" max="38" width="3.625" style="122" customWidth="1"/>
    <col min="39" max="16384" width="9" style="122"/>
  </cols>
  <sheetData>
    <row r="1" spans="2:44" ht="16.5" customHeight="1">
      <c r="AL1" s="131"/>
    </row>
    <row r="2" spans="2:44" ht="15" customHeight="1">
      <c r="B2" s="731" t="s">
        <v>177</v>
      </c>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131"/>
    </row>
    <row r="3" spans="2:44" ht="15" customHeight="1">
      <c r="B3" s="122" t="s">
        <v>178</v>
      </c>
      <c r="AL3" s="131"/>
    </row>
    <row r="4" spans="2:44" ht="15" customHeight="1">
      <c r="B4" s="11" t="s">
        <v>946</v>
      </c>
      <c r="C4" s="11"/>
      <c r="D4" s="11"/>
      <c r="E4" s="11"/>
      <c r="F4" s="11"/>
      <c r="G4" s="11"/>
      <c r="H4" s="11"/>
      <c r="I4" s="11"/>
      <c r="J4" s="11"/>
      <c r="K4" s="11"/>
      <c r="L4" s="11"/>
      <c r="M4" s="11"/>
      <c r="N4" s="11"/>
      <c r="O4" s="11"/>
      <c r="P4" s="11"/>
      <c r="Q4" s="11"/>
      <c r="R4" s="478"/>
      <c r="S4" s="478"/>
      <c r="T4" s="478"/>
      <c r="U4" s="478"/>
      <c r="V4" s="87"/>
      <c r="W4" s="87"/>
      <c r="X4" s="87"/>
      <c r="Y4" s="87"/>
      <c r="Z4" s="87"/>
      <c r="AA4" s="87"/>
      <c r="AB4" s="87"/>
      <c r="AC4" s="87"/>
      <c r="AD4" s="87"/>
      <c r="AE4" s="87"/>
      <c r="AF4" s="87"/>
      <c r="AG4" s="87"/>
      <c r="AH4" s="87"/>
      <c r="AI4" s="87"/>
      <c r="AJ4" s="11"/>
      <c r="AK4" s="11"/>
      <c r="AL4" s="131"/>
    </row>
    <row r="5" spans="2:44" ht="15" customHeight="1">
      <c r="B5" s="1" t="s">
        <v>975</v>
      </c>
      <c r="C5" s="1"/>
      <c r="D5" s="1"/>
      <c r="E5" s="1"/>
      <c r="F5" s="11"/>
      <c r="G5" s="11"/>
      <c r="H5" s="11"/>
      <c r="I5" s="11"/>
      <c r="J5" s="11"/>
      <c r="K5" s="11"/>
      <c r="L5" s="11"/>
      <c r="M5" s="11"/>
      <c r="N5" s="11"/>
      <c r="O5" s="1"/>
      <c r="P5" s="194"/>
      <c r="Q5" s="194"/>
      <c r="R5" s="479"/>
      <c r="S5" s="479"/>
      <c r="T5" s="479"/>
      <c r="U5" s="479"/>
      <c r="V5" s="11" t="s">
        <v>0</v>
      </c>
      <c r="W5" s="11"/>
      <c r="X5" s="11"/>
      <c r="Y5" s="11"/>
      <c r="Z5" s="11"/>
      <c r="AA5" s="11"/>
      <c r="AB5" s="11"/>
      <c r="AC5" s="11"/>
      <c r="AD5" s="11"/>
      <c r="AE5" s="11"/>
      <c r="AF5" s="11"/>
      <c r="AG5" s="11"/>
      <c r="AH5" s="11"/>
      <c r="AI5" s="11"/>
      <c r="AJ5" s="1"/>
      <c r="AK5" s="1"/>
      <c r="AL5" s="131"/>
    </row>
    <row r="6" spans="2:44" ht="15" customHeight="1">
      <c r="B6" s="136" t="s">
        <v>204</v>
      </c>
      <c r="C6" s="136"/>
      <c r="D6" s="136"/>
      <c r="E6" s="136"/>
      <c r="F6" s="136"/>
      <c r="G6" s="136"/>
      <c r="H6" s="136"/>
      <c r="I6" s="136"/>
      <c r="J6" s="136"/>
      <c r="K6" s="136"/>
      <c r="L6" s="136"/>
      <c r="M6" s="136"/>
      <c r="N6" s="136"/>
      <c r="O6" s="136"/>
      <c r="P6" s="136"/>
      <c r="Q6" s="136"/>
      <c r="R6" s="136"/>
      <c r="S6" s="136"/>
      <c r="T6" s="136"/>
      <c r="U6" s="136"/>
      <c r="W6" s="136"/>
      <c r="X6" s="136"/>
      <c r="Y6" s="136"/>
      <c r="Z6" s="136"/>
      <c r="AA6" s="136"/>
      <c r="AB6" s="136"/>
      <c r="AC6" s="136"/>
      <c r="AD6" s="136"/>
      <c r="AE6" s="136"/>
      <c r="AF6" s="136"/>
      <c r="AG6" s="136"/>
      <c r="AH6" s="136"/>
      <c r="AI6" s="136"/>
      <c r="AJ6" s="136"/>
      <c r="AK6" s="136"/>
      <c r="AL6" s="131"/>
      <c r="AM6" s="98" t="s">
        <v>718</v>
      </c>
      <c r="AN6" s="1"/>
      <c r="AO6" s="1"/>
      <c r="AP6" s="1"/>
      <c r="AQ6" s="1"/>
      <c r="AR6" s="1"/>
    </row>
    <row r="7" spans="2:44" ht="15" customHeight="1">
      <c r="C7" s="122" t="s">
        <v>185</v>
      </c>
      <c r="N7" s="122" t="s">
        <v>757</v>
      </c>
      <c r="O7" s="734"/>
      <c r="P7" s="734"/>
      <c r="Q7" s="734"/>
      <c r="R7" s="734"/>
      <c r="S7" s="734"/>
      <c r="T7" s="122" t="s">
        <v>758</v>
      </c>
      <c r="U7" s="122" t="s">
        <v>759</v>
      </c>
      <c r="AL7" s="131"/>
      <c r="AM7" s="101"/>
      <c r="AN7" s="1"/>
      <c r="AO7" s="1"/>
      <c r="AP7" s="1"/>
      <c r="AQ7" s="1"/>
      <c r="AR7" s="1"/>
    </row>
    <row r="8" spans="2:44" ht="15" customHeight="1">
      <c r="C8" s="122" t="s">
        <v>186</v>
      </c>
      <c r="N8" s="122" t="s">
        <v>757</v>
      </c>
      <c r="O8" s="734"/>
      <c r="P8" s="734"/>
      <c r="Q8" s="734"/>
      <c r="R8" s="734"/>
      <c r="S8" s="734"/>
      <c r="T8" s="122" t="s">
        <v>758</v>
      </c>
      <c r="U8" s="122" t="s">
        <v>759</v>
      </c>
      <c r="AL8" s="131"/>
      <c r="AM8" s="99" t="s">
        <v>719</v>
      </c>
      <c r="AN8" s="1"/>
      <c r="AO8" s="1"/>
      <c r="AP8" s="1"/>
      <c r="AQ8" s="1"/>
      <c r="AR8" s="1"/>
    </row>
    <row r="9" spans="2:44" ht="15" customHeight="1">
      <c r="C9" s="122" t="s">
        <v>187</v>
      </c>
      <c r="L9" s="122" t="s">
        <v>179</v>
      </c>
      <c r="N9" s="122" t="s">
        <v>757</v>
      </c>
      <c r="O9" s="735"/>
      <c r="P9" s="735"/>
      <c r="Q9" s="735"/>
      <c r="R9" s="735"/>
      <c r="S9" s="735"/>
      <c r="T9" s="122" t="s">
        <v>180</v>
      </c>
      <c r="U9" s="122" t="s">
        <v>760</v>
      </c>
      <c r="V9" s="122" t="s">
        <v>181</v>
      </c>
      <c r="X9" s="122" t="s">
        <v>761</v>
      </c>
      <c r="Y9" s="735"/>
      <c r="Z9" s="735"/>
      <c r="AA9" s="735"/>
      <c r="AB9" s="735"/>
      <c r="AC9" s="735"/>
      <c r="AD9" s="122" t="s">
        <v>180</v>
      </c>
      <c r="AE9" s="122" t="s">
        <v>760</v>
      </c>
      <c r="AL9" s="131"/>
      <c r="AM9" s="174" t="s">
        <v>720</v>
      </c>
      <c r="AN9" s="1"/>
      <c r="AO9" s="1"/>
      <c r="AP9" s="1"/>
      <c r="AQ9" s="1"/>
      <c r="AR9" s="1"/>
    </row>
    <row r="10" spans="2:44" ht="15" customHeight="1">
      <c r="B10" s="133"/>
      <c r="C10" s="133" t="s">
        <v>762</v>
      </c>
      <c r="D10" s="133"/>
      <c r="E10" s="133"/>
      <c r="F10" s="133"/>
      <c r="G10" s="133"/>
      <c r="H10" s="133"/>
      <c r="I10" s="133"/>
      <c r="J10" s="133"/>
      <c r="K10" s="133"/>
      <c r="L10" s="133"/>
      <c r="M10" s="133"/>
      <c r="N10" s="133"/>
      <c r="O10" s="723"/>
      <c r="P10" s="723"/>
      <c r="Q10" s="723"/>
      <c r="R10" s="723"/>
      <c r="S10" s="723"/>
      <c r="T10" s="723"/>
      <c r="U10" s="133"/>
      <c r="V10" s="133"/>
      <c r="W10" s="133" t="s">
        <v>98</v>
      </c>
      <c r="X10" s="133"/>
      <c r="Y10" s="723"/>
      <c r="Z10" s="723"/>
      <c r="AA10" s="723"/>
      <c r="AB10" s="723"/>
      <c r="AC10" s="723"/>
      <c r="AD10" s="723"/>
      <c r="AE10" s="723"/>
      <c r="AF10" s="133"/>
      <c r="AG10" s="133"/>
      <c r="AH10" s="133"/>
      <c r="AI10" s="133"/>
      <c r="AJ10" s="133"/>
      <c r="AK10" s="133"/>
      <c r="AL10" s="131"/>
      <c r="AM10" s="1"/>
      <c r="AN10" s="1"/>
      <c r="AO10" s="1"/>
      <c r="AP10" s="1"/>
      <c r="AQ10" s="1"/>
      <c r="AR10" s="1"/>
    </row>
    <row r="11" spans="2:44" ht="15" customHeight="1">
      <c r="B11" s="136" t="s">
        <v>188</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1"/>
      <c r="AM11" s="1"/>
      <c r="AN11" s="1"/>
      <c r="AO11" s="1"/>
      <c r="AP11" s="1"/>
      <c r="AQ11" s="1"/>
      <c r="AR11" s="1"/>
    </row>
    <row r="12" spans="2:44" ht="15" customHeight="1">
      <c r="C12" s="109" t="s">
        <v>139</v>
      </c>
      <c r="D12" s="122" t="s">
        <v>763</v>
      </c>
      <c r="AL12" s="131"/>
      <c r="AM12" s="377" t="s">
        <v>749</v>
      </c>
      <c r="AN12" s="377"/>
      <c r="AO12" s="377"/>
      <c r="AP12" s="377"/>
      <c r="AQ12" s="377"/>
      <c r="AR12" s="377"/>
    </row>
    <row r="13" spans="2:44" ht="15" customHeight="1">
      <c r="B13" s="133"/>
      <c r="C13" s="110" t="s">
        <v>139</v>
      </c>
      <c r="D13" s="133" t="s">
        <v>764</v>
      </c>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1"/>
      <c r="AM13" s="377"/>
      <c r="AN13" s="377"/>
      <c r="AO13" s="377"/>
      <c r="AP13" s="377"/>
      <c r="AQ13" s="377"/>
      <c r="AR13" s="377"/>
    </row>
    <row r="14" spans="2:44" ht="15" customHeight="1">
      <c r="B14" s="122" t="s">
        <v>191</v>
      </c>
      <c r="AL14" s="131"/>
      <c r="AM14" s="102" t="s">
        <v>1414</v>
      </c>
      <c r="AN14" s="32"/>
      <c r="AO14" s="1"/>
      <c r="AP14" s="1"/>
      <c r="AQ14" s="1"/>
      <c r="AR14" s="1"/>
    </row>
    <row r="15" spans="2:44" ht="15" customHeight="1">
      <c r="C15" s="109" t="s">
        <v>139</v>
      </c>
      <c r="D15" s="122" t="s">
        <v>765</v>
      </c>
      <c r="AL15" s="131"/>
    </row>
    <row r="16" spans="2:44" ht="15" customHeight="1">
      <c r="C16" s="109" t="s">
        <v>139</v>
      </c>
      <c r="D16" s="122" t="s">
        <v>193</v>
      </c>
      <c r="AL16" s="131"/>
    </row>
    <row r="17" spans="2:38" ht="15" customHeight="1">
      <c r="C17" s="109" t="s">
        <v>139</v>
      </c>
      <c r="D17" s="122" t="s">
        <v>194</v>
      </c>
      <c r="AL17" s="131"/>
    </row>
    <row r="18" spans="2:38" ht="15" customHeight="1">
      <c r="C18" s="109" t="s">
        <v>139</v>
      </c>
      <c r="D18" s="122" t="s">
        <v>195</v>
      </c>
      <c r="AL18" s="131"/>
    </row>
    <row r="19" spans="2:38" ht="15" customHeight="1">
      <c r="C19" s="109" t="s">
        <v>139</v>
      </c>
      <c r="D19" s="122" t="s">
        <v>196</v>
      </c>
      <c r="AL19" s="131"/>
    </row>
    <row r="20" spans="2:38" ht="15" customHeight="1">
      <c r="B20" s="136" t="s">
        <v>198</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1"/>
    </row>
    <row r="21" spans="2:38" ht="15" customHeight="1">
      <c r="C21" s="122" t="s">
        <v>197</v>
      </c>
      <c r="J21" s="122" t="s">
        <v>766</v>
      </c>
      <c r="K21" s="736"/>
      <c r="L21" s="736"/>
      <c r="M21" s="736"/>
      <c r="N21" s="736"/>
      <c r="O21" s="736"/>
      <c r="P21" s="736"/>
      <c r="Q21" s="736"/>
      <c r="R21" s="736"/>
      <c r="S21" s="736"/>
      <c r="T21" s="736"/>
      <c r="U21" s="736"/>
      <c r="V21" s="736"/>
      <c r="W21" s="736"/>
      <c r="X21" s="736"/>
      <c r="Y21" s="736"/>
      <c r="Z21" s="736"/>
      <c r="AA21" s="736"/>
      <c r="AB21" s="122" t="s">
        <v>760</v>
      </c>
      <c r="AL21" s="131"/>
    </row>
    <row r="22" spans="2:38" ht="15" customHeight="1">
      <c r="C22" s="122" t="s">
        <v>201</v>
      </c>
      <c r="AL22" s="131"/>
    </row>
    <row r="23" spans="2:38" ht="15" customHeight="1">
      <c r="D23" s="109" t="s">
        <v>139</v>
      </c>
      <c r="E23" s="122" t="s">
        <v>767</v>
      </c>
      <c r="AL23" s="131"/>
    </row>
    <row r="24" spans="2:38" ht="15" customHeight="1">
      <c r="J24" s="122" t="s">
        <v>766</v>
      </c>
      <c r="K24" s="122" t="s">
        <v>205</v>
      </c>
      <c r="P24" s="733"/>
      <c r="Q24" s="733"/>
      <c r="R24" s="733"/>
      <c r="S24" s="733"/>
      <c r="T24" s="733"/>
      <c r="U24" s="733"/>
      <c r="V24" s="122" t="s">
        <v>760</v>
      </c>
      <c r="AL24" s="131"/>
    </row>
    <row r="25" spans="2:38" ht="15" customHeight="1">
      <c r="B25" s="133"/>
      <c r="D25" s="109" t="s">
        <v>139</v>
      </c>
      <c r="E25" s="133" t="s">
        <v>768</v>
      </c>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1"/>
    </row>
    <row r="26" spans="2:38" ht="15" customHeight="1">
      <c r="B26" s="136" t="s">
        <v>769</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1"/>
    </row>
    <row r="27" spans="2:38" ht="15" customHeight="1">
      <c r="C27" s="122" t="s">
        <v>206</v>
      </c>
      <c r="H27" s="109" t="s">
        <v>139</v>
      </c>
      <c r="I27" s="122" t="s">
        <v>207</v>
      </c>
      <c r="L27" s="109" t="s">
        <v>139</v>
      </c>
      <c r="M27" s="122" t="s">
        <v>208</v>
      </c>
      <c r="P27" s="109" t="s">
        <v>139</v>
      </c>
      <c r="Q27" s="122" t="s">
        <v>209</v>
      </c>
      <c r="AL27" s="131"/>
    </row>
    <row r="28" spans="2:38" ht="15" customHeight="1">
      <c r="B28" s="133"/>
      <c r="C28" s="122" t="s">
        <v>201</v>
      </c>
      <c r="D28" s="133"/>
      <c r="E28" s="133"/>
      <c r="F28" s="133"/>
      <c r="G28" s="133"/>
      <c r="H28" s="109" t="s">
        <v>139</v>
      </c>
      <c r="I28" s="133" t="s">
        <v>770</v>
      </c>
      <c r="L28" s="109" t="s">
        <v>139</v>
      </c>
      <c r="M28" s="122" t="s">
        <v>771</v>
      </c>
      <c r="AB28" s="133"/>
      <c r="AC28" s="133"/>
      <c r="AD28" s="133"/>
      <c r="AE28" s="133"/>
      <c r="AF28" s="133"/>
      <c r="AG28" s="133"/>
      <c r="AH28" s="133"/>
      <c r="AI28" s="133"/>
      <c r="AJ28" s="133"/>
      <c r="AK28" s="133"/>
      <c r="AL28" s="131"/>
    </row>
    <row r="29" spans="2:38" ht="15" customHeight="1">
      <c r="B29" s="136" t="s">
        <v>772</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1"/>
    </row>
    <row r="30" spans="2:38" ht="15" customHeight="1">
      <c r="C30" s="729"/>
      <c r="D30" s="729"/>
      <c r="E30" s="729"/>
      <c r="F30" s="729"/>
      <c r="G30" s="729"/>
      <c r="H30" s="729"/>
      <c r="I30" s="729"/>
      <c r="J30" s="729"/>
      <c r="K30" s="729"/>
      <c r="L30" s="729"/>
      <c r="M30" s="729"/>
      <c r="N30" s="729"/>
      <c r="O30" s="729"/>
      <c r="P30" s="729"/>
      <c r="Q30" s="729"/>
      <c r="R30" s="729"/>
      <c r="S30" s="729"/>
      <c r="T30" s="729"/>
      <c r="U30" s="729"/>
      <c r="V30" s="729"/>
      <c r="W30" s="729"/>
      <c r="X30" s="729"/>
      <c r="Y30" s="729"/>
      <c r="Z30" s="729"/>
      <c r="AA30" s="729"/>
      <c r="AB30" s="729"/>
      <c r="AC30" s="729"/>
      <c r="AD30" s="729"/>
      <c r="AE30" s="729"/>
      <c r="AF30" s="729"/>
      <c r="AG30" s="729"/>
      <c r="AH30" s="729"/>
      <c r="AI30" s="729"/>
      <c r="AJ30" s="729"/>
      <c r="AL30" s="131"/>
    </row>
    <row r="31" spans="2:38" ht="15" customHeight="1">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L31" s="131"/>
    </row>
    <row r="32" spans="2:38" ht="15" customHeight="1">
      <c r="B32" s="133"/>
      <c r="C32" s="730"/>
      <c r="D32" s="730"/>
      <c r="E32" s="730"/>
      <c r="F32" s="730"/>
      <c r="G32" s="730"/>
      <c r="H32" s="730"/>
      <c r="I32" s="730"/>
      <c r="J32" s="730"/>
      <c r="K32" s="730"/>
      <c r="L32" s="730"/>
      <c r="M32" s="730"/>
      <c r="N32" s="730"/>
      <c r="O32" s="730"/>
      <c r="P32" s="730"/>
      <c r="Q32" s="730"/>
      <c r="R32" s="730"/>
      <c r="S32" s="730"/>
      <c r="T32" s="730"/>
      <c r="U32" s="730"/>
      <c r="V32" s="730"/>
      <c r="W32" s="730"/>
      <c r="X32" s="730"/>
      <c r="Y32" s="730"/>
      <c r="Z32" s="730"/>
      <c r="AA32" s="730"/>
      <c r="AB32" s="730"/>
      <c r="AC32" s="730"/>
      <c r="AD32" s="730"/>
      <c r="AE32" s="730"/>
      <c r="AF32" s="730"/>
      <c r="AG32" s="730"/>
      <c r="AH32" s="730"/>
      <c r="AI32" s="730"/>
      <c r="AJ32" s="730"/>
      <c r="AK32" s="133"/>
      <c r="AL32" s="131"/>
    </row>
    <row r="33" spans="38:38" ht="16.5" customHeight="1">
      <c r="AL33" s="131"/>
    </row>
    <row r="34" spans="38:38" ht="16.5" customHeight="1">
      <c r="AL34" s="131"/>
    </row>
    <row r="35" spans="38:38" ht="16.5" customHeight="1">
      <c r="AL35" s="131"/>
    </row>
    <row r="36" spans="38:38" ht="16.5" customHeight="1">
      <c r="AL36" s="131"/>
    </row>
    <row r="37" spans="38:38" ht="16.5" customHeight="1">
      <c r="AL37" s="131"/>
    </row>
    <row r="38" spans="38:38" ht="16.5" customHeight="1">
      <c r="AL38" s="131"/>
    </row>
    <row r="39" spans="38:38" ht="16.5" customHeight="1">
      <c r="AL39" s="131"/>
    </row>
    <row r="40" spans="38:38" ht="16.5" customHeight="1">
      <c r="AL40" s="131"/>
    </row>
    <row r="41" spans="38:38" ht="16.5" customHeight="1">
      <c r="AL41" s="131"/>
    </row>
    <row r="42" spans="38:38" ht="16.5" customHeight="1">
      <c r="AL42" s="131"/>
    </row>
    <row r="43" spans="38:38" ht="16.5" customHeight="1">
      <c r="AL43" s="131"/>
    </row>
    <row r="44" spans="38:38" ht="16.5" customHeight="1">
      <c r="AL44" s="131"/>
    </row>
    <row r="45" spans="38:38" ht="16.5" customHeight="1">
      <c r="AL45" s="131"/>
    </row>
    <row r="46" spans="38:38" ht="16.5" customHeight="1">
      <c r="AL46" s="131"/>
    </row>
    <row r="47" spans="38:38" ht="16.5" customHeight="1">
      <c r="AL47" s="131"/>
    </row>
    <row r="48" spans="38:38" ht="16.5" customHeight="1">
      <c r="AL48" s="131"/>
    </row>
    <row r="49" spans="38:38" ht="16.5" customHeight="1">
      <c r="AL49" s="131"/>
    </row>
    <row r="50" spans="38:38" ht="16.5" customHeight="1">
      <c r="AL50" s="131"/>
    </row>
    <row r="51" spans="38:38" ht="16.5" customHeight="1">
      <c r="AL51" s="131"/>
    </row>
    <row r="52" spans="38:38" ht="16.5" customHeight="1">
      <c r="AL52" s="131"/>
    </row>
    <row r="53" spans="38:38" ht="16.5" customHeight="1">
      <c r="AL53" s="131"/>
    </row>
    <row r="54" spans="38:38" ht="16.5" customHeight="1">
      <c r="AL54" s="131"/>
    </row>
    <row r="55" spans="38:38" ht="16.5" customHeight="1">
      <c r="AL55" s="131"/>
    </row>
    <row r="56" spans="38:38" ht="16.5" customHeight="1">
      <c r="AL56" s="131"/>
    </row>
    <row r="57" spans="38:38" ht="16.5" customHeight="1">
      <c r="AL57" s="139"/>
    </row>
    <row r="58" spans="38:38" ht="16.5" customHeight="1">
      <c r="AL58" s="139"/>
    </row>
    <row r="59" spans="38:38" ht="16.5" customHeight="1">
      <c r="AL59" s="139"/>
    </row>
    <row r="60" spans="38:38" ht="16.5" customHeight="1">
      <c r="AL60" s="139"/>
    </row>
    <row r="61" spans="38:38" ht="16.5" customHeight="1">
      <c r="AL61" s="139"/>
    </row>
    <row r="62" spans="38:38" ht="16.5" customHeight="1">
      <c r="AL62" s="139"/>
    </row>
    <row r="63" spans="38:38" ht="16.5" customHeight="1">
      <c r="AL63" s="139"/>
    </row>
    <row r="64" spans="38:38" ht="16.5" customHeight="1">
      <c r="AL64" s="139"/>
    </row>
    <row r="65" spans="38:38" ht="16.5" customHeight="1">
      <c r="AL65" s="139"/>
    </row>
    <row r="66" spans="38:38" ht="16.5" customHeight="1">
      <c r="AL66" s="139"/>
    </row>
    <row r="67" spans="38:38" ht="16.5" customHeight="1">
      <c r="AL67" s="139"/>
    </row>
    <row r="68" spans="38:38" ht="16.5" customHeight="1">
      <c r="AL68" s="139"/>
    </row>
    <row r="69" spans="38:38" ht="16.5" customHeight="1">
      <c r="AL69" s="139"/>
    </row>
    <row r="70" spans="38:38" ht="16.5" customHeight="1">
      <c r="AL70" s="139"/>
    </row>
    <row r="71" spans="38:38" ht="16.5" customHeight="1">
      <c r="AL71" s="139"/>
    </row>
    <row r="72" spans="38:38" ht="16.5" customHeight="1">
      <c r="AL72" s="139"/>
    </row>
    <row r="73" spans="38:38" ht="16.5" customHeight="1">
      <c r="AL73" s="139"/>
    </row>
    <row r="74" spans="38:38" ht="16.5" customHeight="1">
      <c r="AL74" s="139"/>
    </row>
    <row r="75" spans="38:38" ht="16.5" customHeight="1">
      <c r="AL75" s="139"/>
    </row>
    <row r="76" spans="38:38" ht="16.5" customHeight="1">
      <c r="AL76" s="139"/>
    </row>
    <row r="77" spans="38:38" ht="16.5" customHeight="1">
      <c r="AL77" s="139"/>
    </row>
    <row r="78" spans="38:38" ht="16.5" customHeight="1">
      <c r="AL78" s="139"/>
    </row>
    <row r="79" spans="38:38" ht="16.5" customHeight="1">
      <c r="AL79" s="140"/>
    </row>
    <row r="80" spans="38:38" ht="16.5" customHeight="1">
      <c r="AL80" s="139"/>
    </row>
    <row r="81" spans="38:38" ht="16.5" customHeight="1">
      <c r="AL81" s="139"/>
    </row>
    <row r="82" spans="38:38" ht="16.5" customHeight="1">
      <c r="AL82" s="139"/>
    </row>
    <row r="83" spans="38:38" ht="16.5" customHeight="1">
      <c r="AL83" s="139"/>
    </row>
    <row r="84" spans="38:38" ht="16.5" customHeight="1">
      <c r="AL84" s="139"/>
    </row>
    <row r="85" spans="38:38" ht="16.5" customHeight="1">
      <c r="AL85" s="139"/>
    </row>
    <row r="86" spans="38:38" ht="16.5" customHeight="1">
      <c r="AL86" s="139"/>
    </row>
    <row r="87" spans="38:38" ht="16.5" customHeight="1">
      <c r="AL87" s="139"/>
    </row>
    <row r="88" spans="38:38" ht="16.5" customHeight="1">
      <c r="AL88" s="139"/>
    </row>
    <row r="89" spans="38:38" ht="16.5" customHeight="1">
      <c r="AL89" s="139"/>
    </row>
    <row r="90" spans="38:38" ht="16.5" customHeight="1">
      <c r="AL90" s="139"/>
    </row>
    <row r="91" spans="38:38" ht="16.5" customHeight="1">
      <c r="AL91" s="139"/>
    </row>
    <row r="92" spans="38:38" ht="16.5" customHeight="1">
      <c r="AL92" s="139"/>
    </row>
    <row r="93" spans="38:38" ht="16.5" customHeight="1">
      <c r="AL93" s="139"/>
    </row>
    <row r="94" spans="38:38" ht="16.5" customHeight="1">
      <c r="AL94" s="139"/>
    </row>
    <row r="95" spans="38:38" ht="16.5" customHeight="1">
      <c r="AL95" s="139"/>
    </row>
    <row r="96" spans="38:38" ht="16.5" customHeight="1">
      <c r="AL96" s="139"/>
    </row>
    <row r="97" spans="38:38" ht="16.5" customHeight="1">
      <c r="AL97" s="139"/>
    </row>
    <row r="98" spans="38:38" ht="16.5" customHeight="1">
      <c r="AL98" s="139"/>
    </row>
    <row r="99" spans="38:38" ht="16.5" customHeight="1">
      <c r="AL99" s="139"/>
    </row>
    <row r="100" spans="38:38" ht="16.5" customHeight="1">
      <c r="AL100" s="139"/>
    </row>
    <row r="101" spans="38:38" ht="16.5" customHeight="1">
      <c r="AL101" s="139"/>
    </row>
    <row r="102" spans="38:38" ht="16.5" customHeight="1">
      <c r="AL102" s="139"/>
    </row>
    <row r="103" spans="38:38" ht="16.5" customHeight="1">
      <c r="AL103" s="139"/>
    </row>
    <row r="104" spans="38:38" ht="16.5" customHeight="1">
      <c r="AL104" s="139"/>
    </row>
    <row r="105" spans="38:38" ht="16.5" customHeight="1">
      <c r="AL105" s="139"/>
    </row>
    <row r="106" spans="38:38" ht="16.5" customHeight="1">
      <c r="AL106" s="131"/>
    </row>
    <row r="107" spans="38:38" ht="16.5" customHeight="1">
      <c r="AL107" s="131"/>
    </row>
    <row r="108" spans="38:38" ht="16.5" customHeight="1">
      <c r="AL108" s="131"/>
    </row>
    <row r="109" spans="38:38" ht="16.5" customHeight="1">
      <c r="AL109" s="131"/>
    </row>
    <row r="110" spans="38:38" ht="16.5" customHeight="1">
      <c r="AL110" s="131"/>
    </row>
    <row r="111" spans="38:38" ht="16.5" customHeight="1">
      <c r="AL111" s="131"/>
    </row>
    <row r="112" spans="38:38" ht="16.5" customHeight="1">
      <c r="AL112" s="131"/>
    </row>
    <row r="113" spans="38:38" ht="16.5" customHeight="1">
      <c r="AL113" s="131"/>
    </row>
    <row r="114" spans="38:38" ht="16.5" customHeight="1">
      <c r="AL114" s="131"/>
    </row>
    <row r="115" spans="38:38" ht="16.5" customHeight="1">
      <c r="AL115" s="131"/>
    </row>
    <row r="116" spans="38:38" ht="16.5" customHeight="1">
      <c r="AL116" s="131"/>
    </row>
    <row r="117" spans="38:38" ht="16.5" customHeight="1">
      <c r="AL117" s="131"/>
    </row>
    <row r="118" spans="38:38" ht="16.5" customHeight="1">
      <c r="AL118" s="131"/>
    </row>
    <row r="119" spans="38:38" ht="16.5" customHeight="1">
      <c r="AL119" s="131"/>
    </row>
    <row r="120" spans="38:38" ht="16.5" customHeight="1">
      <c r="AL120" s="131"/>
    </row>
    <row r="121" spans="38:38" ht="16.5" customHeight="1">
      <c r="AL121" s="131"/>
    </row>
    <row r="122" spans="38:38" ht="16.5" customHeight="1">
      <c r="AL122" s="131"/>
    </row>
    <row r="123" spans="38:38" ht="16.5" customHeight="1">
      <c r="AL123" s="131"/>
    </row>
    <row r="124" spans="38:38" ht="16.5" customHeight="1">
      <c r="AL124" s="131"/>
    </row>
    <row r="125" spans="38:38" ht="16.5" customHeight="1">
      <c r="AL125" s="131"/>
    </row>
    <row r="126" spans="38:38" ht="16.5" customHeight="1">
      <c r="AL126" s="131"/>
    </row>
    <row r="127" spans="38:38" ht="16.5" customHeight="1">
      <c r="AL127" s="131"/>
    </row>
    <row r="128" spans="38:38" ht="16.5" customHeight="1">
      <c r="AL128" s="131"/>
    </row>
    <row r="129" spans="38:38" ht="16.5" customHeight="1">
      <c r="AL129" s="131"/>
    </row>
    <row r="130" spans="38:38" ht="16.5" customHeight="1">
      <c r="AL130" s="131"/>
    </row>
    <row r="131" spans="38:38" ht="16.5" customHeight="1">
      <c r="AL131" s="131"/>
    </row>
    <row r="132" spans="38:38" ht="16.5" customHeight="1">
      <c r="AL132" s="131"/>
    </row>
    <row r="133" spans="38:38" ht="16.5" customHeight="1">
      <c r="AL133" s="131"/>
    </row>
    <row r="134" spans="38:38" ht="16.5" customHeight="1">
      <c r="AL134" s="131"/>
    </row>
    <row r="135" spans="38:38" ht="16.5" customHeight="1">
      <c r="AL135" s="131"/>
    </row>
    <row r="136" spans="38:38" ht="16.5" customHeight="1">
      <c r="AL136" s="131"/>
    </row>
    <row r="137" spans="38:38" ht="16.5" customHeight="1">
      <c r="AL137" s="131"/>
    </row>
    <row r="138" spans="38:38" ht="16.5" customHeight="1">
      <c r="AL138" s="131"/>
    </row>
    <row r="139" spans="38:38" ht="16.5" customHeight="1">
      <c r="AL139" s="131"/>
    </row>
    <row r="140" spans="38:38" ht="16.5" customHeight="1">
      <c r="AL140" s="131"/>
    </row>
    <row r="141" spans="38:38" ht="16.5" customHeight="1">
      <c r="AL141" s="131"/>
    </row>
    <row r="142" spans="38:38" ht="16.5" customHeight="1">
      <c r="AL142" s="131"/>
    </row>
    <row r="143" spans="38:38" ht="16.5" customHeight="1">
      <c r="AL143" s="131"/>
    </row>
    <row r="144" spans="38:38" ht="16.5" customHeight="1">
      <c r="AL144" s="131"/>
    </row>
    <row r="145" spans="38:38" ht="16.5" customHeight="1">
      <c r="AL145" s="131"/>
    </row>
    <row r="146" spans="38:38" ht="16.5" customHeight="1">
      <c r="AL146" s="131"/>
    </row>
    <row r="147" spans="38:38" ht="16.5" customHeight="1">
      <c r="AL147" s="131"/>
    </row>
    <row r="148" spans="38:38" ht="16.5" customHeight="1">
      <c r="AL148" s="131"/>
    </row>
    <row r="149" spans="38:38" ht="16.5" customHeight="1">
      <c r="AL149" s="131"/>
    </row>
    <row r="150" spans="38:38" ht="16.5" customHeight="1">
      <c r="AL150" s="131"/>
    </row>
    <row r="151" spans="38:38" ht="16.5" customHeight="1">
      <c r="AL151" s="131"/>
    </row>
    <row r="152" spans="38:38" ht="16.5" customHeight="1">
      <c r="AL152" s="131"/>
    </row>
    <row r="153" spans="38:38" ht="16.5" customHeight="1">
      <c r="AL153" s="131"/>
    </row>
    <row r="154" spans="38:38" ht="16.5" customHeight="1">
      <c r="AL154" s="131"/>
    </row>
    <row r="155" spans="38:38" ht="16.5" customHeight="1">
      <c r="AL155" s="131"/>
    </row>
    <row r="156" spans="38:38" ht="16.5" customHeight="1">
      <c r="AL156" s="131"/>
    </row>
    <row r="157" spans="38:38" ht="16.5" customHeight="1">
      <c r="AL157" s="131"/>
    </row>
    <row r="158" spans="38:38" ht="16.5" customHeight="1">
      <c r="AL158" s="131"/>
    </row>
    <row r="159" spans="38:38" ht="16.5" customHeight="1">
      <c r="AL159" s="131"/>
    </row>
    <row r="160" spans="38:38" ht="16.5" customHeight="1">
      <c r="AL160" s="168"/>
    </row>
    <row r="161" spans="38:38" ht="16.5" customHeight="1">
      <c r="AL161" s="141"/>
    </row>
    <row r="162" spans="38:38" ht="16.5" customHeight="1">
      <c r="AL162" s="131"/>
    </row>
    <row r="163" spans="38:38" ht="16.5" customHeight="1">
      <c r="AL163" s="131"/>
    </row>
    <row r="164" spans="38:38" ht="16.5" customHeight="1">
      <c r="AL164" s="131"/>
    </row>
    <row r="165" spans="38:38" ht="16.5" customHeight="1">
      <c r="AL165" s="131"/>
    </row>
    <row r="166" spans="38:38" ht="16.5" customHeight="1">
      <c r="AL166" s="131"/>
    </row>
    <row r="167" spans="38:38" ht="16.5" customHeight="1">
      <c r="AL167" s="131"/>
    </row>
    <row r="168" spans="38:38" ht="16.5" customHeight="1">
      <c r="AL168" s="131"/>
    </row>
    <row r="169" spans="38:38" ht="16.5" customHeight="1">
      <c r="AL169" s="131"/>
    </row>
    <row r="170" spans="38:38" ht="16.5" customHeight="1">
      <c r="AL170" s="131"/>
    </row>
    <row r="171" spans="38:38" ht="16.5" customHeight="1">
      <c r="AL171" s="131"/>
    </row>
    <row r="172" spans="38:38" ht="16.5" customHeight="1">
      <c r="AL172" s="131"/>
    </row>
    <row r="173" spans="38:38" ht="16.5" customHeight="1">
      <c r="AL173" s="131"/>
    </row>
    <row r="174" spans="38:38" ht="16.5" customHeight="1">
      <c r="AL174" s="131"/>
    </row>
    <row r="175" spans="38:38" ht="16.5" customHeight="1">
      <c r="AL175" s="131"/>
    </row>
    <row r="176" spans="38:38" ht="16.5" customHeight="1">
      <c r="AL176" s="131"/>
    </row>
    <row r="177" spans="38:38" ht="16.5" customHeight="1">
      <c r="AL177" s="131"/>
    </row>
    <row r="178" spans="38:38" ht="16.5" customHeight="1">
      <c r="AL178" s="131"/>
    </row>
    <row r="179" spans="38:38" ht="16.5" customHeight="1">
      <c r="AL179" s="131"/>
    </row>
    <row r="180" spans="38:38" ht="16.5" customHeight="1">
      <c r="AL180" s="131"/>
    </row>
    <row r="181" spans="38:38" ht="16.5" customHeight="1">
      <c r="AL181" s="131"/>
    </row>
    <row r="182" spans="38:38" ht="16.5" customHeight="1">
      <c r="AL182" s="131"/>
    </row>
    <row r="183" spans="38:38" ht="16.5" customHeight="1">
      <c r="AL183" s="131"/>
    </row>
    <row r="184" spans="38:38" ht="16.5" customHeight="1">
      <c r="AL184" s="131"/>
    </row>
    <row r="185" spans="38:38" ht="16.5" customHeight="1">
      <c r="AL185" s="131"/>
    </row>
    <row r="186" spans="38:38" ht="16.5" customHeight="1">
      <c r="AL186" s="131"/>
    </row>
    <row r="187" spans="38:38" ht="16.5" customHeight="1">
      <c r="AL187" s="131"/>
    </row>
    <row r="188" spans="38:38" ht="16.5" customHeight="1">
      <c r="AL188" s="131"/>
    </row>
    <row r="189" spans="38:38" ht="16.5" customHeight="1">
      <c r="AL189" s="131"/>
    </row>
    <row r="190" spans="38:38" ht="16.5" customHeight="1">
      <c r="AL190" s="131"/>
    </row>
    <row r="191" spans="38:38" ht="16.5" customHeight="1">
      <c r="AL191" s="131"/>
    </row>
    <row r="192" spans="38:38" ht="16.5" customHeight="1">
      <c r="AL192" s="131"/>
    </row>
    <row r="193" spans="38:38" ht="16.5" customHeight="1">
      <c r="AL193" s="131"/>
    </row>
    <row r="194" spans="38:38" ht="16.5" customHeight="1">
      <c r="AL194" s="131"/>
    </row>
    <row r="195" spans="38:38" ht="16.5" customHeight="1">
      <c r="AL195" s="131"/>
    </row>
    <row r="196" spans="38:38" ht="16.5" customHeight="1">
      <c r="AL196" s="131"/>
    </row>
    <row r="197" spans="38:38" ht="16.5" customHeight="1">
      <c r="AL197" s="131"/>
    </row>
    <row r="198" spans="38:38" ht="16.5" customHeight="1">
      <c r="AL198" s="131"/>
    </row>
    <row r="199" spans="38:38" ht="16.5" customHeight="1">
      <c r="AL199" s="131"/>
    </row>
    <row r="200" spans="38:38" ht="16.5" customHeight="1">
      <c r="AL200" s="131"/>
    </row>
    <row r="201" spans="38:38" ht="16.5" customHeight="1">
      <c r="AL201" s="131"/>
    </row>
    <row r="202" spans="38:38" ht="16.5" customHeight="1">
      <c r="AL202" s="121"/>
    </row>
    <row r="203" spans="38:38" ht="16.5" customHeight="1">
      <c r="AL203" s="121"/>
    </row>
    <row r="204" spans="38:38" ht="16.5" customHeight="1">
      <c r="AL204" s="121"/>
    </row>
    <row r="205" spans="38:38" ht="16.5" customHeight="1">
      <c r="AL205" s="121"/>
    </row>
    <row r="206" spans="38:38" ht="16.5" customHeight="1">
      <c r="AL206" s="121"/>
    </row>
    <row r="207" spans="38:38" ht="16.5" customHeight="1">
      <c r="AL207" s="131"/>
    </row>
    <row r="208" spans="38:38" ht="16.5" customHeight="1">
      <c r="AL208" s="131"/>
    </row>
    <row r="209" spans="38:38" ht="16.5" customHeight="1">
      <c r="AL209" s="131"/>
    </row>
    <row r="210" spans="38:38" ht="16.5" customHeight="1">
      <c r="AL210" s="131"/>
    </row>
    <row r="211" spans="38:38" ht="16.5" customHeight="1">
      <c r="AL211" s="131"/>
    </row>
    <row r="212" spans="38:38" ht="16.5" customHeight="1">
      <c r="AL212" s="131"/>
    </row>
    <row r="213" spans="38:38" ht="16.5" customHeight="1">
      <c r="AL213" s="131"/>
    </row>
    <row r="214" spans="38:38" ht="16.5" customHeight="1">
      <c r="AL214" s="131"/>
    </row>
    <row r="215" spans="38:38" ht="16.5" customHeight="1">
      <c r="AL215" s="131"/>
    </row>
    <row r="216" spans="38:38" ht="16.5" customHeight="1">
      <c r="AL216" s="131"/>
    </row>
    <row r="217" spans="38:38" ht="16.5" customHeight="1">
      <c r="AL217" s="131"/>
    </row>
    <row r="218" spans="38:38" ht="16.5" customHeight="1">
      <c r="AL218" s="131"/>
    </row>
    <row r="219" spans="38:38" ht="16.5" customHeight="1">
      <c r="AL219" s="131"/>
    </row>
    <row r="220" spans="38:38" ht="16.5" customHeight="1">
      <c r="AL220" s="131"/>
    </row>
    <row r="221" spans="38:38" ht="16.5" customHeight="1">
      <c r="AL221" s="131"/>
    </row>
    <row r="222" spans="38:38" ht="16.5" customHeight="1">
      <c r="AL222" s="131"/>
    </row>
    <row r="223" spans="38:38" ht="16.5" customHeight="1">
      <c r="AL223" s="131"/>
    </row>
    <row r="224" spans="38:38" ht="16.5" customHeight="1">
      <c r="AL224" s="131"/>
    </row>
    <row r="225" spans="38:38" ht="16.5" customHeight="1">
      <c r="AL225" s="131"/>
    </row>
    <row r="226" spans="38:38" ht="16.5" customHeight="1">
      <c r="AL226" s="131"/>
    </row>
    <row r="227" spans="38:38" ht="16.5" customHeight="1">
      <c r="AL227" s="131"/>
    </row>
    <row r="228" spans="38:38" ht="16.5" customHeight="1">
      <c r="AL228" s="131"/>
    </row>
    <row r="229" spans="38:38" ht="16.5" customHeight="1">
      <c r="AL229" s="131"/>
    </row>
    <row r="230" spans="38:38" ht="16.5" customHeight="1">
      <c r="AL230" s="131"/>
    </row>
    <row r="231" spans="38:38" ht="16.5" customHeight="1">
      <c r="AL231" s="131"/>
    </row>
    <row r="232" spans="38:38" ht="16.5" customHeight="1">
      <c r="AL232" s="131"/>
    </row>
    <row r="233" spans="38:38" ht="16.5" customHeight="1">
      <c r="AL233" s="131"/>
    </row>
    <row r="234" spans="38:38" ht="16.5" customHeight="1">
      <c r="AL234" s="131"/>
    </row>
    <row r="235" spans="38:38" ht="16.5" customHeight="1">
      <c r="AL235" s="131"/>
    </row>
    <row r="236" spans="38:38" ht="16.5" customHeight="1">
      <c r="AL236" s="131"/>
    </row>
    <row r="237" spans="38:38" ht="16.5" customHeight="1">
      <c r="AL237" s="131"/>
    </row>
    <row r="238" spans="38:38" ht="16.5" customHeight="1">
      <c r="AL238" s="131"/>
    </row>
    <row r="239" spans="38:38" ht="16.5" customHeight="1">
      <c r="AL239" s="131"/>
    </row>
    <row r="240" spans="38:38" ht="16.5" customHeight="1">
      <c r="AL240" s="131"/>
    </row>
    <row r="241" spans="38:38" ht="16.5" customHeight="1">
      <c r="AL241" s="131"/>
    </row>
    <row r="242" spans="38:38" ht="16.5" customHeight="1">
      <c r="AL242" s="131"/>
    </row>
    <row r="243" spans="38:38" ht="16.5" customHeight="1">
      <c r="AL243" s="131"/>
    </row>
    <row r="244" spans="38:38" ht="16.5" customHeight="1">
      <c r="AL244" s="131"/>
    </row>
    <row r="245" spans="38:38" ht="16.5" customHeight="1">
      <c r="AL245" s="131"/>
    </row>
    <row r="246" spans="38:38" ht="16.5" customHeight="1">
      <c r="AL246" s="131"/>
    </row>
    <row r="247" spans="38:38" ht="16.5" customHeight="1">
      <c r="AL247" s="131"/>
    </row>
    <row r="248" spans="38:38" ht="16.5" customHeight="1">
      <c r="AL248" s="131"/>
    </row>
    <row r="249" spans="38:38" ht="16.5" customHeight="1">
      <c r="AL249" s="131"/>
    </row>
    <row r="250" spans="38:38" ht="16.5" customHeight="1">
      <c r="AL250" s="131"/>
    </row>
    <row r="251" spans="38:38" ht="16.5" customHeight="1">
      <c r="AL251" s="131"/>
    </row>
    <row r="252" spans="38:38" ht="16.5" customHeight="1">
      <c r="AL252" s="131"/>
    </row>
    <row r="253" spans="38:38" ht="16.5" customHeight="1">
      <c r="AL253" s="131"/>
    </row>
    <row r="254" spans="38:38" ht="16.5" customHeight="1">
      <c r="AL254" s="131"/>
    </row>
    <row r="255" spans="38:38" ht="16.5" customHeight="1">
      <c r="AL255" s="131"/>
    </row>
    <row r="256" spans="38:38" ht="16.5" customHeight="1">
      <c r="AL256" s="131"/>
    </row>
    <row r="257" spans="38:38" ht="16.5" customHeight="1">
      <c r="AL257" s="131"/>
    </row>
    <row r="258" spans="38:38" ht="16.5" customHeight="1">
      <c r="AL258" s="131"/>
    </row>
    <row r="259" spans="38:38" ht="16.5" customHeight="1">
      <c r="AL259" s="131"/>
    </row>
    <row r="260" spans="38:38" ht="16.5" customHeight="1">
      <c r="AL260" s="131"/>
    </row>
    <row r="261" spans="38:38" ht="16.5" customHeight="1">
      <c r="AL261" s="131"/>
    </row>
    <row r="262" spans="38:38" ht="16.5" customHeight="1">
      <c r="AL262" s="131"/>
    </row>
    <row r="263" spans="38:38" ht="16.5" customHeight="1">
      <c r="AL263" s="131"/>
    </row>
    <row r="264" spans="38:38" ht="16.5" customHeight="1">
      <c r="AL264" s="131"/>
    </row>
    <row r="265" spans="38:38" ht="16.5" customHeight="1">
      <c r="AL265" s="131"/>
    </row>
    <row r="266" spans="38:38" ht="16.5" customHeight="1">
      <c r="AL266" s="131"/>
    </row>
    <row r="267" spans="38:38" ht="16.5" customHeight="1">
      <c r="AL267" s="131"/>
    </row>
    <row r="268" spans="38:38" ht="16.5" customHeight="1">
      <c r="AL268" s="131"/>
    </row>
    <row r="269" spans="38:38" ht="16.5" customHeight="1">
      <c r="AL269" s="131"/>
    </row>
    <row r="270" spans="38:38" ht="16.5" customHeight="1">
      <c r="AL270" s="131"/>
    </row>
    <row r="271" spans="38:38" ht="16.5" customHeight="1">
      <c r="AL271" s="131"/>
    </row>
    <row r="272" spans="38:38" ht="16.5" customHeight="1">
      <c r="AL272" s="131"/>
    </row>
    <row r="273" spans="38:38" ht="16.5" customHeight="1">
      <c r="AL273" s="121"/>
    </row>
    <row r="274" spans="38:38" ht="16.5" customHeight="1">
      <c r="AL274" s="131"/>
    </row>
    <row r="275" spans="38:38" ht="16.5" customHeight="1">
      <c r="AL275" s="131"/>
    </row>
    <row r="276" spans="38:38" ht="16.5" customHeight="1">
      <c r="AL276" s="131"/>
    </row>
    <row r="277" spans="38:38" ht="16.5" customHeight="1">
      <c r="AL277" s="131"/>
    </row>
    <row r="278" spans="38:38" ht="16.5" customHeight="1">
      <c r="AL278" s="131"/>
    </row>
    <row r="279" spans="38:38" ht="16.5" customHeight="1">
      <c r="AL279" s="131"/>
    </row>
    <row r="280" spans="38:38" ht="16.5" customHeight="1">
      <c r="AL280" s="131"/>
    </row>
    <row r="281" spans="38:38" ht="16.5" customHeight="1">
      <c r="AL281" s="121"/>
    </row>
    <row r="282" spans="38:38" ht="16.5" customHeight="1">
      <c r="AL282" s="121"/>
    </row>
    <row r="283" spans="38:38" ht="16.5" customHeight="1">
      <c r="AL283" s="121"/>
    </row>
    <row r="284" spans="38:38" ht="16.5" customHeight="1">
      <c r="AL284" s="131"/>
    </row>
    <row r="285" spans="38:38" ht="16.5" customHeight="1">
      <c r="AL285" s="131"/>
    </row>
    <row r="286" spans="38:38" ht="16.5" customHeight="1">
      <c r="AL286" s="131"/>
    </row>
    <row r="287" spans="38:38" ht="16.5" customHeight="1">
      <c r="AL287" s="131"/>
    </row>
    <row r="288" spans="38:38" ht="16.5" customHeight="1">
      <c r="AL288" s="131"/>
    </row>
    <row r="289" spans="38:38" ht="16.5" customHeight="1">
      <c r="AL289" s="131"/>
    </row>
    <row r="290" spans="38:38" ht="16.5" customHeight="1">
      <c r="AL290" s="131"/>
    </row>
    <row r="291" spans="38:38" ht="16.5" customHeight="1">
      <c r="AL291" s="131"/>
    </row>
    <row r="292" spans="38:38" ht="16.5" customHeight="1">
      <c r="AL292" s="131"/>
    </row>
    <row r="293" spans="38:38" ht="16.5" customHeight="1">
      <c r="AL293" s="131"/>
    </row>
    <row r="294" spans="38:38" ht="16.5" customHeight="1">
      <c r="AL294" s="131"/>
    </row>
    <row r="295" spans="38:38" ht="16.5" customHeight="1">
      <c r="AL295" s="131"/>
    </row>
    <row r="296" spans="38:38" ht="16.5" customHeight="1">
      <c r="AL296" s="131"/>
    </row>
    <row r="297" spans="38:38" ht="16.5" customHeight="1">
      <c r="AL297" s="131"/>
    </row>
    <row r="298" spans="38:38" ht="16.5" customHeight="1">
      <c r="AL298" s="131"/>
    </row>
    <row r="299" spans="38:38" ht="16.5" customHeight="1">
      <c r="AL299" s="131"/>
    </row>
    <row r="300" spans="38:38" ht="16.5" customHeight="1">
      <c r="AL300" s="131"/>
    </row>
    <row r="301" spans="38:38" ht="16.5" customHeight="1">
      <c r="AL301" s="131"/>
    </row>
    <row r="302" spans="38:38" ht="16.5" customHeight="1">
      <c r="AL302" s="131"/>
    </row>
    <row r="303" spans="38:38" ht="16.5" customHeight="1">
      <c r="AL303" s="131"/>
    </row>
    <row r="304" spans="38:38" ht="16.5" customHeight="1">
      <c r="AL304" s="131"/>
    </row>
    <row r="305" spans="38:38" ht="16.5" customHeight="1">
      <c r="AL305" s="131"/>
    </row>
    <row r="306" spans="38:38" ht="16.5" customHeight="1">
      <c r="AL306" s="131"/>
    </row>
    <row r="307" spans="38:38" ht="16.5" customHeight="1">
      <c r="AL307" s="131"/>
    </row>
    <row r="308" spans="38:38" ht="16.5" customHeight="1">
      <c r="AL308" s="121"/>
    </row>
    <row r="309" spans="38:38" ht="16.5" customHeight="1">
      <c r="AL309" s="121"/>
    </row>
    <row r="310" spans="38:38" ht="16.5" customHeight="1">
      <c r="AL310" s="121"/>
    </row>
    <row r="311" spans="38:38" ht="16.5" customHeight="1">
      <c r="AL311" s="121"/>
    </row>
    <row r="312" spans="38:38" ht="16.5" customHeight="1">
      <c r="AL312" s="121"/>
    </row>
    <row r="313" spans="38:38" ht="16.5" customHeight="1">
      <c r="AL313" s="121"/>
    </row>
    <row r="314" spans="38:38" ht="16.5" customHeight="1">
      <c r="AL314" s="121"/>
    </row>
    <row r="315" spans="38:38" ht="16.5" customHeight="1">
      <c r="AL315" s="121"/>
    </row>
    <row r="316" spans="38:38" ht="16.5" customHeight="1">
      <c r="AL316" s="121"/>
    </row>
    <row r="317" spans="38:38" ht="16.5" customHeight="1">
      <c r="AL317" s="121"/>
    </row>
    <row r="318" spans="38:38" ht="16.5" customHeight="1">
      <c r="AL318" s="121"/>
    </row>
    <row r="319" spans="38:38" ht="16.5" customHeight="1">
      <c r="AL319" s="121"/>
    </row>
    <row r="320" spans="38:38" ht="16.5" customHeight="1">
      <c r="AL320" s="121"/>
    </row>
    <row r="321" spans="38:38" ht="16.5" customHeight="1">
      <c r="AL321" s="121"/>
    </row>
    <row r="322" spans="38:38" ht="16.5" customHeight="1">
      <c r="AL322" s="121"/>
    </row>
    <row r="323" spans="38:38" ht="16.5" customHeight="1">
      <c r="AL323" s="121"/>
    </row>
    <row r="324" spans="38:38" ht="16.5" customHeight="1">
      <c r="AL324" s="121"/>
    </row>
    <row r="325" spans="38:38" ht="16.5" customHeight="1">
      <c r="AL325" s="121"/>
    </row>
    <row r="326" spans="38:38" ht="16.5" customHeight="1">
      <c r="AL326" s="121"/>
    </row>
    <row r="327" spans="38:38" ht="16.5" customHeight="1">
      <c r="AL327" s="121"/>
    </row>
    <row r="328" spans="38:38" ht="16.5" customHeight="1">
      <c r="AL328" s="121"/>
    </row>
    <row r="329" spans="38:38" ht="16.5" customHeight="1">
      <c r="AL329" s="121"/>
    </row>
    <row r="330" spans="38:38" ht="16.5" customHeight="1">
      <c r="AL330" s="121"/>
    </row>
    <row r="331" spans="38:38" ht="16.5" customHeight="1">
      <c r="AL331" s="121"/>
    </row>
    <row r="332" spans="38:38" ht="16.5" customHeight="1">
      <c r="AL332" s="121"/>
    </row>
    <row r="333" spans="38:38" ht="16.5" customHeight="1">
      <c r="AL333" s="121"/>
    </row>
    <row r="334" spans="38:38" ht="16.5" customHeight="1">
      <c r="AL334" s="121"/>
    </row>
    <row r="335" spans="38:38" ht="16.5" customHeight="1">
      <c r="AL335" s="121"/>
    </row>
    <row r="336" spans="38:38" ht="16.5" customHeight="1">
      <c r="AL336" s="121"/>
    </row>
    <row r="337" spans="38:38" ht="16.5" customHeight="1">
      <c r="AL337" s="121"/>
    </row>
    <row r="338" spans="38:38" ht="16.5" customHeight="1">
      <c r="AL338" s="121"/>
    </row>
    <row r="339" spans="38:38" ht="16.5" customHeight="1">
      <c r="AL339" s="131"/>
    </row>
    <row r="340" spans="38:38" ht="16.5" customHeight="1">
      <c r="AL340" s="131"/>
    </row>
    <row r="341" spans="38:38" ht="16.5" customHeight="1">
      <c r="AL341" s="131"/>
    </row>
    <row r="342" spans="38:38" ht="16.5" customHeight="1">
      <c r="AL342" s="131"/>
    </row>
    <row r="343" spans="38:38" ht="16.5" customHeight="1">
      <c r="AL343" s="131"/>
    </row>
    <row r="344" spans="38:38" ht="16.5" customHeight="1">
      <c r="AL344" s="131"/>
    </row>
    <row r="345" spans="38:38" ht="16.5" customHeight="1">
      <c r="AL345" s="131"/>
    </row>
    <row r="346" spans="38:38" ht="16.5" customHeight="1">
      <c r="AL346" s="121"/>
    </row>
    <row r="347" spans="38:38" ht="16.5" customHeight="1">
      <c r="AL347" s="121"/>
    </row>
    <row r="348" spans="38:38" ht="16.5" customHeight="1">
      <c r="AL348" s="121"/>
    </row>
    <row r="349" spans="38:38" ht="16.5" customHeight="1">
      <c r="AL349" s="131"/>
    </row>
    <row r="350" spans="38:38" ht="16.5" customHeight="1">
      <c r="AL350" s="131"/>
    </row>
    <row r="351" spans="38:38" ht="16.5" customHeight="1">
      <c r="AL351" s="131"/>
    </row>
    <row r="352" spans="38:38" ht="16.5" customHeight="1">
      <c r="AL352" s="131"/>
    </row>
    <row r="353" spans="38:38" ht="16.5" customHeight="1">
      <c r="AL353" s="131"/>
    </row>
    <row r="354" spans="38:38" ht="16.5" customHeight="1">
      <c r="AL354" s="131"/>
    </row>
    <row r="355" spans="38:38" ht="16.5" customHeight="1">
      <c r="AL355" s="131"/>
    </row>
    <row r="356" spans="38:38" ht="16.5" customHeight="1">
      <c r="AL356" s="131"/>
    </row>
    <row r="357" spans="38:38" ht="16.5" customHeight="1">
      <c r="AL357" s="121"/>
    </row>
    <row r="358" spans="38:38" ht="16.5" customHeight="1">
      <c r="AL358" s="121"/>
    </row>
    <row r="359" spans="38:38" ht="16.5" customHeight="1">
      <c r="AL359" s="121"/>
    </row>
    <row r="360" spans="38:38" ht="16.5" customHeight="1">
      <c r="AL360" s="121"/>
    </row>
    <row r="361" spans="38:38" ht="16.5" customHeight="1">
      <c r="AL361" s="121"/>
    </row>
    <row r="362" spans="38:38" ht="16.5" customHeight="1">
      <c r="AL362" s="121"/>
    </row>
    <row r="363" spans="38:38" ht="16.5" customHeight="1">
      <c r="AL363" s="121"/>
    </row>
    <row r="364" spans="38:38" ht="16.5" customHeight="1">
      <c r="AL364" s="121"/>
    </row>
    <row r="365" spans="38:38" ht="16.5" customHeight="1">
      <c r="AL365" s="131"/>
    </row>
    <row r="366" spans="38:38" ht="16.5" customHeight="1">
      <c r="AL366" s="131"/>
    </row>
    <row r="367" spans="38:38" ht="16.5" customHeight="1">
      <c r="AL367" s="131"/>
    </row>
    <row r="368" spans="38:38" ht="16.5" customHeight="1">
      <c r="AL368" s="131"/>
    </row>
    <row r="369" spans="38:38" ht="16.5" customHeight="1">
      <c r="AL369" s="131"/>
    </row>
    <row r="370" spans="38:38" ht="16.5" customHeight="1">
      <c r="AL370" s="131"/>
    </row>
    <row r="371" spans="38:38" ht="16.5" customHeight="1">
      <c r="AL371" s="131"/>
    </row>
    <row r="372" spans="38:38" ht="16.5" customHeight="1">
      <c r="AL372" s="121"/>
    </row>
    <row r="373" spans="38:38" ht="16.5" customHeight="1">
      <c r="AL373" s="121"/>
    </row>
    <row r="374" spans="38:38" ht="16.5" customHeight="1">
      <c r="AL374" s="121"/>
    </row>
    <row r="375" spans="38:38" ht="16.5" customHeight="1">
      <c r="AL375" s="131"/>
    </row>
    <row r="376" spans="38:38" ht="16.5" customHeight="1">
      <c r="AL376" s="131"/>
    </row>
    <row r="377" spans="38:38" ht="16.5" customHeight="1">
      <c r="AL377" s="131"/>
    </row>
    <row r="378" spans="38:38" ht="16.5" customHeight="1">
      <c r="AL378" s="131"/>
    </row>
    <row r="379" spans="38:38" ht="16.5" customHeight="1">
      <c r="AL379" s="131"/>
    </row>
    <row r="380" spans="38:38" ht="16.5" customHeight="1">
      <c r="AL380" s="131"/>
    </row>
    <row r="381" spans="38:38" ht="16.5" customHeight="1">
      <c r="AL381" s="131"/>
    </row>
    <row r="382" spans="38:38" ht="16.5" customHeight="1">
      <c r="AL382" s="131"/>
    </row>
    <row r="383" spans="38:38" ht="16.5" customHeight="1">
      <c r="AL383" s="121"/>
    </row>
    <row r="384" spans="38:38" ht="16.5" customHeight="1">
      <c r="AL384" s="121"/>
    </row>
    <row r="385" spans="38:38" ht="16.5" customHeight="1">
      <c r="AL385" s="121"/>
    </row>
    <row r="386" spans="38:38" ht="16.5" customHeight="1">
      <c r="AL386" s="121"/>
    </row>
    <row r="387" spans="38:38" ht="16.5" customHeight="1">
      <c r="AL387" s="121"/>
    </row>
    <row r="388" spans="38:38" ht="16.5" customHeight="1">
      <c r="AL388" s="121"/>
    </row>
    <row r="389" spans="38:38" ht="16.5" customHeight="1">
      <c r="AL389" s="121"/>
    </row>
    <row r="390" spans="38:38" ht="16.5" customHeight="1">
      <c r="AL390" s="121"/>
    </row>
  </sheetData>
  <sheetProtection formatCells="0" selectLockedCells="1"/>
  <mergeCells count="13">
    <mergeCell ref="AM12:AR13"/>
    <mergeCell ref="P24:U24"/>
    <mergeCell ref="C30:AJ32"/>
    <mergeCell ref="B2:AK2"/>
    <mergeCell ref="O7:S7"/>
    <mergeCell ref="O8:S8"/>
    <mergeCell ref="O9:S9"/>
    <mergeCell ref="Y9:AC9"/>
    <mergeCell ref="O10:T10"/>
    <mergeCell ref="Y10:AE10"/>
    <mergeCell ref="K21:AA21"/>
    <mergeCell ref="R4:U4"/>
    <mergeCell ref="R5:U5"/>
  </mergeCells>
  <phoneticPr fontId="3"/>
  <dataValidations count="4">
    <dataValidation type="decimal" allowBlank="1" showInputMessage="1" showErrorMessage="1" sqref="O7:S8" xr:uid="{00000000-0002-0000-0500-000000000000}">
      <formula1>0</formula1>
      <formula2>9999999.99</formula2>
    </dataValidation>
    <dataValidation allowBlank="1" showInputMessage="1" showErrorMessage="1" prompt="ＥＸＰＪ等ある場合は構造棟ごとに作成してください。_x000a_(例　1-1、1-2等)棟番号は必ず記入してください。_x000a_複数ある場合は複数枚必要です。（別紙使用して下さい）_x000a_" sqref="R4:U4" xr:uid="{00000000-0002-0000-0500-000001000000}"/>
    <dataValidation allowBlank="1" showInputMessage="1" showErrorMessage="1" prompt="ＥＸＰＪ等ある場合は構造棟ごとに作成してください。(例　1-1、1-2等)棟番号は必ず記入してください。" sqref="I4:Q4" xr:uid="{00000000-0002-0000-0500-000002000000}"/>
    <dataValidation type="decimal" allowBlank="1" showInputMessage="1" showErrorMessage="1" prompt="棟番号　1のみの場合は下蘭の【2】及び【3】は記入不要です。" sqref="R5" xr:uid="{6AC416D4-B0F2-4C2E-AAD2-E72442D43044}">
      <formula1>0</formula1>
      <formula2>9999999.99</formula2>
    </dataValidation>
  </dataValidations>
  <printOptions horizontalCentered="1"/>
  <pageMargins left="0.59055118110236227" right="0.23622047244094491" top="0.98425196850393704" bottom="0.15748031496062992" header="0.51181102362204722" footer="0.39370078740157483"/>
  <pageSetup paperSize="9" scale="85" orientation="portrait" blackAndWhite="1" r:id="rId1"/>
  <headerFooter alignWithMargins="0">
    <oddFooter>&amp;R&amp;"ＭＳ ゴシック"&amp;9</oddFooter>
  </headerFooter>
  <rowBreaks count="2" manualBreakCount="2">
    <brk id="390" max="16383" man="1"/>
    <brk id="421" max="16383" man="1"/>
  </rowBreaks>
  <colBreaks count="1" manualBreakCount="1">
    <brk id="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各種リスト!$A$26:$A$28</xm:f>
          </x14:formula1>
          <xm:sqref>C12:C13 P27 D23 D25 H27:H28 L27:L28 C15:C19</xm:sqref>
        </x14:dataValidation>
        <x14:dataValidation type="list" allowBlank="1" showInputMessage="1" showErrorMessage="1" xr:uid="{00000000-0002-0000-0500-000005000000}">
          <x14:formula1>
            <xm:f>各種リスト!$E$3:$E$13</xm:f>
          </x14:formula1>
          <xm:sqref>O10:T10 Y10:AE10</xm:sqref>
        </x14:dataValidation>
        <x14:dataValidation type="list" allowBlank="1" showInputMessage="1" showErrorMessage="1" xr:uid="{00000000-0002-0000-0500-000006000000}">
          <x14:formula1>
            <xm:f>各種リスト!$E$34:$E$50</xm:f>
          </x14:formula1>
          <xm:sqref>O9:S9 Y9:AC9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D570"/>
  <sheetViews>
    <sheetView topLeftCell="A91" zoomScaleNormal="100" zoomScaleSheetLayoutView="39" workbookViewId="0">
      <selection activeCell="A111" sqref="A111"/>
    </sheetView>
  </sheetViews>
  <sheetFormatPr defaultColWidth="9" defaultRowHeight="13.5"/>
  <cols>
    <col min="1" max="1" width="49" bestFit="1" customWidth="1"/>
    <col min="2" max="2" width="7.75" bestFit="1" customWidth="1"/>
    <col min="3" max="12" width="2.375" customWidth="1"/>
    <col min="13" max="13" width="3" customWidth="1"/>
    <col min="14" max="14" width="6.75" bestFit="1" customWidth="1"/>
    <col min="15" max="34" width="2.375" customWidth="1"/>
  </cols>
  <sheetData>
    <row r="1" spans="1:4">
      <c r="A1" t="s">
        <v>212</v>
      </c>
      <c r="D1" s="3"/>
    </row>
    <row r="2" spans="1:4">
      <c r="A2" t="s">
        <v>213</v>
      </c>
      <c r="D2" s="3"/>
    </row>
    <row r="3" spans="1:4">
      <c r="A3" t="s">
        <v>214</v>
      </c>
      <c r="D3" s="3"/>
    </row>
    <row r="4" spans="1:4">
      <c r="A4" t="s">
        <v>215</v>
      </c>
      <c r="D4" s="3"/>
    </row>
    <row r="5" spans="1:4">
      <c r="A5" t="s">
        <v>216</v>
      </c>
      <c r="D5" s="3"/>
    </row>
    <row r="6" spans="1:4">
      <c r="A6" t="s">
        <v>217</v>
      </c>
      <c r="D6" s="3"/>
    </row>
    <row r="7" spans="1:4">
      <c r="A7" t="s">
        <v>218</v>
      </c>
      <c r="D7" s="3"/>
    </row>
    <row r="8" spans="1:4">
      <c r="A8" t="s">
        <v>219</v>
      </c>
      <c r="D8" s="3"/>
    </row>
    <row r="9" spans="1:4">
      <c r="A9" t="s">
        <v>220</v>
      </c>
      <c r="D9" s="3"/>
    </row>
    <row r="10" spans="1:4">
      <c r="A10" t="s">
        <v>221</v>
      </c>
      <c r="D10" s="3"/>
    </row>
    <row r="12" spans="1:4">
      <c r="A12" t="s">
        <v>222</v>
      </c>
    </row>
    <row r="13" spans="1:4">
      <c r="A13" t="s">
        <v>223</v>
      </c>
    </row>
    <row r="15" spans="1:4">
      <c r="A15" s="20" t="s">
        <v>224</v>
      </c>
      <c r="B15" s="21" t="s">
        <v>225</v>
      </c>
    </row>
    <row r="16" spans="1:4">
      <c r="A16" s="20" t="s">
        <v>226</v>
      </c>
      <c r="B16" s="21" t="s">
        <v>227</v>
      </c>
    </row>
    <row r="17" spans="1:2">
      <c r="A17" s="20" t="s">
        <v>228</v>
      </c>
      <c r="B17" s="21" t="s">
        <v>229</v>
      </c>
    </row>
    <row r="18" spans="1:2">
      <c r="A18" s="20" t="s">
        <v>230</v>
      </c>
      <c r="B18" s="21" t="s">
        <v>231</v>
      </c>
    </row>
    <row r="19" spans="1:2">
      <c r="A19" s="20" t="s">
        <v>232</v>
      </c>
      <c r="B19" s="21" t="s">
        <v>233</v>
      </c>
    </row>
    <row r="20" spans="1:2">
      <c r="A20" s="20" t="s">
        <v>234</v>
      </c>
      <c r="B20" s="21" t="s">
        <v>235</v>
      </c>
    </row>
    <row r="21" spans="1:2">
      <c r="A21" s="20" t="s">
        <v>236</v>
      </c>
      <c r="B21" s="21" t="s">
        <v>237</v>
      </c>
    </row>
    <row r="22" spans="1:2">
      <c r="A22" s="20" t="s">
        <v>238</v>
      </c>
      <c r="B22" s="21" t="s">
        <v>239</v>
      </c>
    </row>
    <row r="23" spans="1:2" ht="13.5" customHeight="1">
      <c r="A23" s="20" t="s">
        <v>240</v>
      </c>
      <c r="B23" s="21" t="s">
        <v>241</v>
      </c>
    </row>
    <row r="24" spans="1:2" ht="13.5" customHeight="1">
      <c r="A24" s="20" t="s">
        <v>242</v>
      </c>
      <c r="B24" s="21" t="s">
        <v>243</v>
      </c>
    </row>
    <row r="25" spans="1:2">
      <c r="A25" s="20" t="s">
        <v>244</v>
      </c>
      <c r="B25" s="21" t="s">
        <v>245</v>
      </c>
    </row>
    <row r="26" spans="1:2" ht="13.5" customHeight="1">
      <c r="A26" s="20" t="s">
        <v>246</v>
      </c>
      <c r="B26" s="21" t="s">
        <v>247</v>
      </c>
    </row>
    <row r="27" spans="1:2" ht="13.5" customHeight="1">
      <c r="A27" s="20" t="s">
        <v>248</v>
      </c>
      <c r="B27" s="21" t="s">
        <v>249</v>
      </c>
    </row>
    <row r="28" spans="1:2">
      <c r="A28" s="20" t="s">
        <v>250</v>
      </c>
      <c r="B28" s="21" t="s">
        <v>251</v>
      </c>
    </row>
    <row r="29" spans="1:2" ht="13.5" customHeight="1">
      <c r="A29" s="20" t="s">
        <v>252</v>
      </c>
      <c r="B29" s="21" t="s">
        <v>253</v>
      </c>
    </row>
    <row r="30" spans="1:2" ht="13.5" customHeight="1">
      <c r="A30" s="20" t="s">
        <v>254</v>
      </c>
      <c r="B30" s="21" t="s">
        <v>255</v>
      </c>
    </row>
    <row r="31" spans="1:2">
      <c r="A31" s="20" t="s">
        <v>256</v>
      </c>
      <c r="B31" s="21" t="s">
        <v>257</v>
      </c>
    </row>
    <row r="32" spans="1:2" ht="13.5" customHeight="1">
      <c r="A32" s="20" t="s">
        <v>258</v>
      </c>
      <c r="B32" s="21" t="s">
        <v>259</v>
      </c>
    </row>
    <row r="33" spans="1:2" ht="13.5" customHeight="1">
      <c r="A33" s="20" t="s">
        <v>260</v>
      </c>
      <c r="B33" s="21" t="s">
        <v>261</v>
      </c>
    </row>
    <row r="34" spans="1:2">
      <c r="A34" s="20" t="s">
        <v>262</v>
      </c>
      <c r="B34" s="21" t="s">
        <v>263</v>
      </c>
    </row>
    <row r="35" spans="1:2">
      <c r="A35" s="20" t="s">
        <v>264</v>
      </c>
      <c r="B35" s="21" t="s">
        <v>265</v>
      </c>
    </row>
    <row r="36" spans="1:2">
      <c r="A36" s="20" t="s">
        <v>266</v>
      </c>
      <c r="B36" s="21" t="s">
        <v>267</v>
      </c>
    </row>
    <row r="37" spans="1:2">
      <c r="A37" s="20" t="s">
        <v>268</v>
      </c>
      <c r="B37" s="21" t="s">
        <v>269</v>
      </c>
    </row>
    <row r="38" spans="1:2">
      <c r="A38" s="20" t="s">
        <v>270</v>
      </c>
      <c r="B38" s="21" t="s">
        <v>271</v>
      </c>
    </row>
    <row r="39" spans="1:2">
      <c r="A39" s="20" t="s">
        <v>272</v>
      </c>
      <c r="B39" s="21" t="s">
        <v>273</v>
      </c>
    </row>
    <row r="40" spans="1:2">
      <c r="A40" s="20" t="s">
        <v>274</v>
      </c>
      <c r="B40" s="21" t="s">
        <v>275</v>
      </c>
    </row>
    <row r="41" spans="1:2">
      <c r="A41" s="20" t="s">
        <v>276</v>
      </c>
      <c r="B41" s="21" t="s">
        <v>277</v>
      </c>
    </row>
    <row r="42" spans="1:2">
      <c r="A42" s="20" t="s">
        <v>278</v>
      </c>
      <c r="B42" s="21" t="s">
        <v>279</v>
      </c>
    </row>
    <row r="43" spans="1:2">
      <c r="A43" s="20" t="s">
        <v>280</v>
      </c>
      <c r="B43" s="21" t="s">
        <v>281</v>
      </c>
    </row>
    <row r="44" spans="1:2">
      <c r="A44" s="20" t="s">
        <v>282</v>
      </c>
      <c r="B44" s="21" t="s">
        <v>283</v>
      </c>
    </row>
    <row r="45" spans="1:2">
      <c r="A45" s="20" t="s">
        <v>284</v>
      </c>
      <c r="B45" s="21" t="s">
        <v>285</v>
      </c>
    </row>
    <row r="46" spans="1:2">
      <c r="A46" s="20" t="s">
        <v>286</v>
      </c>
      <c r="B46" s="21" t="s">
        <v>287</v>
      </c>
    </row>
    <row r="47" spans="1:2">
      <c r="A47" s="20" t="s">
        <v>288</v>
      </c>
      <c r="B47" s="21" t="s">
        <v>289</v>
      </c>
    </row>
    <row r="48" spans="1:2">
      <c r="A48" s="20" t="s">
        <v>290</v>
      </c>
      <c r="B48" s="21" t="s">
        <v>291</v>
      </c>
    </row>
    <row r="49" spans="1:2">
      <c r="A49" s="20" t="s">
        <v>292</v>
      </c>
      <c r="B49" s="21" t="s">
        <v>293</v>
      </c>
    </row>
    <row r="50" spans="1:2">
      <c r="A50" s="20" t="s">
        <v>294</v>
      </c>
      <c r="B50" s="21" t="s">
        <v>295</v>
      </c>
    </row>
    <row r="51" spans="1:2">
      <c r="A51" s="20" t="s">
        <v>296</v>
      </c>
      <c r="B51" s="21" t="s">
        <v>297</v>
      </c>
    </row>
    <row r="52" spans="1:2">
      <c r="A52" s="20" t="s">
        <v>298</v>
      </c>
      <c r="B52" s="21" t="s">
        <v>299</v>
      </c>
    </row>
    <row r="53" spans="1:2">
      <c r="A53" s="20" t="s">
        <v>300</v>
      </c>
      <c r="B53" s="21" t="s">
        <v>301</v>
      </c>
    </row>
    <row r="54" spans="1:2">
      <c r="A54" s="20" t="s">
        <v>302</v>
      </c>
      <c r="B54" s="21" t="s">
        <v>303</v>
      </c>
    </row>
    <row r="55" spans="1:2">
      <c r="A55" s="20" t="s">
        <v>304</v>
      </c>
      <c r="B55" s="21" t="s">
        <v>305</v>
      </c>
    </row>
    <row r="56" spans="1:2">
      <c r="A56" s="20" t="s">
        <v>306</v>
      </c>
      <c r="B56" s="21" t="s">
        <v>307</v>
      </c>
    </row>
    <row r="57" spans="1:2">
      <c r="A57" s="20" t="s">
        <v>308</v>
      </c>
      <c r="B57" s="21" t="s">
        <v>309</v>
      </c>
    </row>
    <row r="58" spans="1:2">
      <c r="A58" s="20" t="s">
        <v>310</v>
      </c>
      <c r="B58" s="21" t="s">
        <v>311</v>
      </c>
    </row>
    <row r="59" spans="1:2">
      <c r="A59" s="20" t="s">
        <v>312</v>
      </c>
      <c r="B59" s="21" t="s">
        <v>313</v>
      </c>
    </row>
    <row r="60" spans="1:2">
      <c r="A60" s="20" t="s">
        <v>314</v>
      </c>
      <c r="B60" s="21" t="s">
        <v>315</v>
      </c>
    </row>
    <row r="61" spans="1:2">
      <c r="A61" s="20" t="s">
        <v>316</v>
      </c>
      <c r="B61" s="21" t="s">
        <v>317</v>
      </c>
    </row>
    <row r="62" spans="1:2">
      <c r="A62" s="20" t="s">
        <v>318</v>
      </c>
      <c r="B62" s="21" t="s">
        <v>319</v>
      </c>
    </row>
    <row r="63" spans="1:2">
      <c r="A63" s="20" t="s">
        <v>320</v>
      </c>
      <c r="B63" s="21" t="s">
        <v>321</v>
      </c>
    </row>
    <row r="64" spans="1:2">
      <c r="A64" s="20" t="s">
        <v>322</v>
      </c>
      <c r="B64" s="21" t="s">
        <v>323</v>
      </c>
    </row>
    <row r="65" spans="1:2">
      <c r="A65" s="20" t="s">
        <v>324</v>
      </c>
      <c r="B65" s="21" t="s">
        <v>325</v>
      </c>
    </row>
    <row r="66" spans="1:2">
      <c r="A66" s="20" t="s">
        <v>326</v>
      </c>
      <c r="B66" s="21" t="s">
        <v>327</v>
      </c>
    </row>
    <row r="67" spans="1:2">
      <c r="A67" s="20" t="s">
        <v>328</v>
      </c>
      <c r="B67" s="21" t="s">
        <v>329</v>
      </c>
    </row>
    <row r="68" spans="1:2">
      <c r="A68" s="20" t="s">
        <v>330</v>
      </c>
      <c r="B68" s="21" t="s">
        <v>331</v>
      </c>
    </row>
    <row r="69" spans="1:2">
      <c r="A69" s="20" t="s">
        <v>332</v>
      </c>
      <c r="B69" s="21" t="s">
        <v>333</v>
      </c>
    </row>
    <row r="70" spans="1:2">
      <c r="A70" s="20" t="s">
        <v>334</v>
      </c>
      <c r="B70" s="21" t="s">
        <v>335</v>
      </c>
    </row>
    <row r="71" spans="1:2">
      <c r="A71" s="20" t="s">
        <v>336</v>
      </c>
      <c r="B71" s="21" t="s">
        <v>337</v>
      </c>
    </row>
    <row r="72" spans="1:2">
      <c r="A72" s="20" t="s">
        <v>338</v>
      </c>
      <c r="B72" s="21" t="s">
        <v>339</v>
      </c>
    </row>
    <row r="73" spans="1:2">
      <c r="A73" s="20" t="s">
        <v>340</v>
      </c>
      <c r="B73" s="21" t="s">
        <v>341</v>
      </c>
    </row>
    <row r="74" spans="1:2">
      <c r="A74" s="20" t="s">
        <v>342</v>
      </c>
      <c r="B74" s="21" t="s">
        <v>343</v>
      </c>
    </row>
    <row r="75" spans="1:2">
      <c r="A75" s="20" t="s">
        <v>344</v>
      </c>
      <c r="B75" s="21" t="s">
        <v>345</v>
      </c>
    </row>
    <row r="76" spans="1:2">
      <c r="A76" s="20" t="s">
        <v>346</v>
      </c>
      <c r="B76" s="21" t="s">
        <v>347</v>
      </c>
    </row>
    <row r="77" spans="1:2">
      <c r="A77" s="20" t="s">
        <v>348</v>
      </c>
      <c r="B77" s="21" t="s">
        <v>349</v>
      </c>
    </row>
    <row r="78" spans="1:2">
      <c r="A78" s="20" t="s">
        <v>350</v>
      </c>
      <c r="B78" s="21" t="s">
        <v>351</v>
      </c>
    </row>
    <row r="79" spans="1:2">
      <c r="A79" s="20" t="s">
        <v>352</v>
      </c>
      <c r="B79" s="21" t="s">
        <v>353</v>
      </c>
    </row>
    <row r="80" spans="1:2">
      <c r="A80" s="20" t="s">
        <v>354</v>
      </c>
      <c r="B80" s="21" t="s">
        <v>355</v>
      </c>
    </row>
    <row r="81" spans="1:2">
      <c r="A81" s="20" t="s">
        <v>356</v>
      </c>
      <c r="B81" s="21" t="s">
        <v>357</v>
      </c>
    </row>
    <row r="82" spans="1:2">
      <c r="A82" s="20"/>
      <c r="B82" s="21"/>
    </row>
    <row r="83" spans="1:2">
      <c r="A83" s="20"/>
      <c r="B83" s="21"/>
    </row>
    <row r="84" spans="1:2">
      <c r="A84" s="20"/>
      <c r="B84" s="21"/>
    </row>
    <row r="85" spans="1:2">
      <c r="A85" s="20"/>
      <c r="B85" s="21"/>
    </row>
    <row r="86" spans="1:2">
      <c r="A86" s="20"/>
      <c r="B86" s="21"/>
    </row>
    <row r="87" spans="1:2">
      <c r="A87" s="20">
        <v>1</v>
      </c>
      <c r="B87" s="21"/>
    </row>
    <row r="88" spans="1:2">
      <c r="A88" s="20">
        <v>2</v>
      </c>
      <c r="B88" s="21"/>
    </row>
    <row r="89" spans="1:2">
      <c r="A89" s="20">
        <v>3</v>
      </c>
      <c r="B89" s="21"/>
    </row>
    <row r="90" spans="1:2">
      <c r="A90" s="20">
        <v>4</v>
      </c>
      <c r="B90" s="21"/>
    </row>
    <row r="91" spans="1:2">
      <c r="A91" s="20"/>
      <c r="B91" s="21"/>
    </row>
    <row r="92" spans="1:2">
      <c r="A92" s="20"/>
      <c r="B92" s="21"/>
    </row>
    <row r="93" spans="1:2">
      <c r="A93" s="20"/>
      <c r="B93" s="21"/>
    </row>
    <row r="94" spans="1:2">
      <c r="A94" s="20"/>
      <c r="B94" s="21"/>
    </row>
    <row r="95" spans="1:2">
      <c r="A95" s="20"/>
      <c r="B95" s="21"/>
    </row>
    <row r="96" spans="1:2">
      <c r="A96" s="20"/>
      <c r="B96" s="21"/>
    </row>
    <row r="97" spans="1:2">
      <c r="A97" s="20"/>
      <c r="B97" s="21"/>
    </row>
    <row r="98" spans="1:2">
      <c r="A98" s="20"/>
      <c r="B98" s="21"/>
    </row>
    <row r="99" spans="1:2">
      <c r="A99" s="20"/>
      <c r="B99" s="21"/>
    </row>
    <row r="100" spans="1:2">
      <c r="A100" s="20"/>
      <c r="B100" s="21"/>
    </row>
    <row r="101" spans="1:2">
      <c r="A101" s="20"/>
      <c r="B101" s="21"/>
    </row>
    <row r="102" spans="1:2">
      <c r="A102" s="20"/>
      <c r="B102" s="21"/>
    </row>
    <row r="103" spans="1:2">
      <c r="A103" s="20" t="s">
        <v>358</v>
      </c>
      <c r="B103" s="21"/>
    </row>
    <row r="104" spans="1:2">
      <c r="A104" s="20" t="s">
        <v>359</v>
      </c>
      <c r="B104" s="21"/>
    </row>
    <row r="105" spans="1:2">
      <c r="A105" s="20" t="s">
        <v>360</v>
      </c>
      <c r="B105" s="21"/>
    </row>
    <row r="106" spans="1:2">
      <c r="A106" s="20" t="s">
        <v>361</v>
      </c>
      <c r="B106" s="21"/>
    </row>
    <row r="107" spans="1:2">
      <c r="A107" s="20" t="s">
        <v>362</v>
      </c>
      <c r="B107" s="21"/>
    </row>
    <row r="108" spans="1:2">
      <c r="A108" s="20" t="s">
        <v>363</v>
      </c>
      <c r="B108" s="21"/>
    </row>
    <row r="109" spans="1:2">
      <c r="A109" s="30" t="s">
        <v>540</v>
      </c>
      <c r="B109" s="21"/>
    </row>
    <row r="110" spans="1:2">
      <c r="A110" s="20" t="s">
        <v>356</v>
      </c>
      <c r="B110" s="21"/>
    </row>
    <row r="111" spans="1:2">
      <c r="A111" s="20"/>
      <c r="B111" s="21"/>
    </row>
    <row r="112" spans="1:2">
      <c r="A112" s="20"/>
      <c r="B112" s="21"/>
    </row>
    <row r="113" spans="1:2">
      <c r="A113" s="20"/>
      <c r="B113" s="21"/>
    </row>
    <row r="114" spans="1:2">
      <c r="A114" s="20" t="s">
        <v>364</v>
      </c>
      <c r="B114" s="21"/>
    </row>
    <row r="115" spans="1:2">
      <c r="A115" s="20" t="s">
        <v>365</v>
      </c>
      <c r="B115" s="21"/>
    </row>
    <row r="116" spans="1:2">
      <c r="A116" s="20" t="s">
        <v>366</v>
      </c>
      <c r="B116" s="21"/>
    </row>
    <row r="117" spans="1:2">
      <c r="A117" s="20" t="s">
        <v>367</v>
      </c>
      <c r="B117" s="21"/>
    </row>
    <row r="118" spans="1:2">
      <c r="A118" s="20" t="s">
        <v>368</v>
      </c>
      <c r="B118" s="21"/>
    </row>
    <row r="119" spans="1:2">
      <c r="A119" s="20" t="s">
        <v>369</v>
      </c>
      <c r="B119" s="21"/>
    </row>
    <row r="120" spans="1:2">
      <c r="A120" s="20"/>
      <c r="B120" s="21"/>
    </row>
    <row r="121" spans="1:2">
      <c r="A121" s="20"/>
      <c r="B121" s="21"/>
    </row>
    <row r="122" spans="1:2">
      <c r="A122" s="20"/>
      <c r="B122" s="21"/>
    </row>
    <row r="123" spans="1:2">
      <c r="A123" s="20"/>
      <c r="B123" s="21"/>
    </row>
    <row r="124" spans="1:2">
      <c r="A124" s="20"/>
      <c r="B124" s="21"/>
    </row>
    <row r="125" spans="1:2">
      <c r="A125" s="20"/>
      <c r="B125" s="21"/>
    </row>
    <row r="126" spans="1:2">
      <c r="A126" s="20"/>
      <c r="B126" s="21"/>
    </row>
    <row r="127" spans="1:2">
      <c r="A127" s="20"/>
      <c r="B127" s="21"/>
    </row>
    <row r="128" spans="1:2">
      <c r="A128" s="20"/>
      <c r="B128" s="21"/>
    </row>
    <row r="129" spans="1:2">
      <c r="A129" s="20"/>
      <c r="B129" s="21"/>
    </row>
    <row r="130" spans="1:2">
      <c r="A130" s="20"/>
      <c r="B130" s="21"/>
    </row>
    <row r="131" spans="1:2">
      <c r="A131" s="20"/>
      <c r="B131" s="21"/>
    </row>
    <row r="132" spans="1:2">
      <c r="A132" s="20"/>
      <c r="B132" s="21"/>
    </row>
    <row r="133" spans="1:2">
      <c r="A133" s="20"/>
      <c r="B133" s="21"/>
    </row>
    <row r="134" spans="1:2">
      <c r="A134" s="20"/>
      <c r="B134" s="21"/>
    </row>
    <row r="135" spans="1:2">
      <c r="A135" s="20"/>
      <c r="B135" s="21"/>
    </row>
    <row r="136" spans="1:2">
      <c r="A136" s="20"/>
      <c r="B136" s="21"/>
    </row>
    <row r="137" spans="1:2">
      <c r="A137" s="20"/>
      <c r="B137" s="21"/>
    </row>
    <row r="138" spans="1:2">
      <c r="A138" s="20"/>
      <c r="B138" s="21"/>
    </row>
    <row r="139" spans="1:2">
      <c r="A139" s="20" t="s">
        <v>370</v>
      </c>
      <c r="B139" s="21"/>
    </row>
    <row r="140" spans="1:2">
      <c r="A140" s="20" t="s">
        <v>371</v>
      </c>
      <c r="B140" s="21"/>
    </row>
    <row r="141" spans="1:2">
      <c r="A141" s="20" t="s">
        <v>372</v>
      </c>
      <c r="B141" s="21"/>
    </row>
    <row r="142" spans="1:2">
      <c r="A142" s="20"/>
      <c r="B142" s="21"/>
    </row>
    <row r="143" spans="1:2">
      <c r="A143" s="20"/>
      <c r="B143" s="21"/>
    </row>
    <row r="144" spans="1:2">
      <c r="A144" s="20"/>
      <c r="B144" s="21"/>
    </row>
    <row r="145" spans="1:2">
      <c r="B145" s="21"/>
    </row>
    <row r="146" spans="1:2">
      <c r="A146" s="20"/>
      <c r="B146" s="21"/>
    </row>
    <row r="147" spans="1:2">
      <c r="A147" s="20" t="s">
        <v>373</v>
      </c>
      <c r="B147" s="21"/>
    </row>
    <row r="148" spans="1:2">
      <c r="A148" s="20" t="s">
        <v>374</v>
      </c>
      <c r="B148" s="21" t="s">
        <v>375</v>
      </c>
    </row>
    <row r="149" spans="1:2">
      <c r="A149" s="20" t="s">
        <v>376</v>
      </c>
      <c r="B149" s="21" t="s">
        <v>377</v>
      </c>
    </row>
    <row r="150" spans="1:2">
      <c r="A150" s="20" t="s">
        <v>378</v>
      </c>
      <c r="B150" s="21" t="s">
        <v>379</v>
      </c>
    </row>
    <row r="151" spans="1:2">
      <c r="A151" s="20" t="s">
        <v>380</v>
      </c>
      <c r="B151" s="21" t="s">
        <v>381</v>
      </c>
    </row>
    <row r="152" spans="1:2">
      <c r="A152" s="20" t="s">
        <v>382</v>
      </c>
      <c r="B152" s="21" t="s">
        <v>383</v>
      </c>
    </row>
    <row r="153" spans="1:2">
      <c r="A153" s="20" t="s">
        <v>384</v>
      </c>
      <c r="B153" s="21" t="s">
        <v>385</v>
      </c>
    </row>
    <row r="154" spans="1:2">
      <c r="A154" s="20" t="s">
        <v>386</v>
      </c>
      <c r="B154" s="21" t="s">
        <v>387</v>
      </c>
    </row>
    <row r="155" spans="1:2">
      <c r="A155" s="20" t="s">
        <v>388</v>
      </c>
      <c r="B155" s="21" t="s">
        <v>389</v>
      </c>
    </row>
    <row r="156" spans="1:2">
      <c r="A156" s="20" t="s">
        <v>390</v>
      </c>
      <c r="B156" s="21" t="s">
        <v>391</v>
      </c>
    </row>
    <row r="157" spans="1:2">
      <c r="A157" s="20" t="s">
        <v>392</v>
      </c>
      <c r="B157" s="21" t="s">
        <v>393</v>
      </c>
    </row>
    <row r="158" spans="1:2">
      <c r="A158" s="20" t="s">
        <v>394</v>
      </c>
      <c r="B158" s="21" t="s">
        <v>395</v>
      </c>
    </row>
    <row r="159" spans="1:2">
      <c r="A159" s="20" t="s">
        <v>396</v>
      </c>
      <c r="B159" s="21" t="s">
        <v>397</v>
      </c>
    </row>
    <row r="160" spans="1:2">
      <c r="A160" s="20" t="s">
        <v>398</v>
      </c>
      <c r="B160" s="21" t="s">
        <v>399</v>
      </c>
    </row>
    <row r="161" spans="1:2">
      <c r="A161" s="20" t="s">
        <v>400</v>
      </c>
      <c r="B161" s="21" t="s">
        <v>401</v>
      </c>
    </row>
    <row r="162" spans="1:2">
      <c r="A162" s="20" t="s">
        <v>402</v>
      </c>
      <c r="B162" s="21" t="s">
        <v>403</v>
      </c>
    </row>
    <row r="163" spans="1:2">
      <c r="A163" s="20" t="s">
        <v>404</v>
      </c>
      <c r="B163" s="21" t="s">
        <v>405</v>
      </c>
    </row>
    <row r="164" spans="1:2">
      <c r="A164" s="20" t="s">
        <v>406</v>
      </c>
      <c r="B164" s="21" t="s">
        <v>407</v>
      </c>
    </row>
    <row r="165" spans="1:2">
      <c r="A165" s="20" t="s">
        <v>408</v>
      </c>
      <c r="B165" s="21" t="s">
        <v>409</v>
      </c>
    </row>
    <row r="166" spans="1:2">
      <c r="A166" s="20" t="s">
        <v>410</v>
      </c>
      <c r="B166" s="21" t="s">
        <v>411</v>
      </c>
    </row>
    <row r="167" spans="1:2">
      <c r="A167" s="20" t="s">
        <v>412</v>
      </c>
      <c r="B167" s="21" t="s">
        <v>413</v>
      </c>
    </row>
    <row r="168" spans="1:2">
      <c r="A168" s="20" t="s">
        <v>414</v>
      </c>
      <c r="B168" s="21" t="s">
        <v>415</v>
      </c>
    </row>
    <row r="169" spans="1:2">
      <c r="A169" s="20" t="s">
        <v>416</v>
      </c>
      <c r="B169" s="21" t="s">
        <v>417</v>
      </c>
    </row>
    <row r="170" spans="1:2">
      <c r="A170" s="20" t="s">
        <v>418</v>
      </c>
      <c r="B170" s="21" t="s">
        <v>419</v>
      </c>
    </row>
    <row r="171" spans="1:2">
      <c r="A171" s="20" t="s">
        <v>420</v>
      </c>
      <c r="B171" s="21" t="s">
        <v>421</v>
      </c>
    </row>
    <row r="172" spans="1:2">
      <c r="A172" s="20" t="s">
        <v>422</v>
      </c>
      <c r="B172" s="21" t="s">
        <v>423</v>
      </c>
    </row>
    <row r="173" spans="1:2">
      <c r="A173" s="20" t="s">
        <v>424</v>
      </c>
      <c r="B173" s="21" t="s">
        <v>425</v>
      </c>
    </row>
    <row r="174" spans="1:2">
      <c r="A174" s="20" t="s">
        <v>426</v>
      </c>
      <c r="B174" s="21" t="s">
        <v>427</v>
      </c>
    </row>
    <row r="175" spans="1:2">
      <c r="A175" s="20" t="s">
        <v>428</v>
      </c>
      <c r="B175" s="21" t="s">
        <v>429</v>
      </c>
    </row>
    <row r="176" spans="1:2">
      <c r="A176" s="20" t="s">
        <v>430</v>
      </c>
      <c r="B176" s="21" t="s">
        <v>431</v>
      </c>
    </row>
    <row r="177" spans="1:2">
      <c r="A177" s="20" t="s">
        <v>432</v>
      </c>
      <c r="B177" s="21"/>
    </row>
    <row r="178" spans="1:2">
      <c r="A178" s="20" t="s">
        <v>433</v>
      </c>
      <c r="B178" s="21"/>
    </row>
    <row r="179" spans="1:2">
      <c r="A179" s="20" t="s">
        <v>434</v>
      </c>
      <c r="B179" s="21"/>
    </row>
    <row r="180" spans="1:2">
      <c r="A180" s="20" t="s">
        <v>435</v>
      </c>
      <c r="B180" s="21"/>
    </row>
    <row r="181" spans="1:2">
      <c r="A181" s="20" t="s">
        <v>436</v>
      </c>
      <c r="B181" s="21"/>
    </row>
    <row r="182" spans="1:2">
      <c r="A182" s="20" t="s">
        <v>437</v>
      </c>
      <c r="B182" s="21"/>
    </row>
    <row r="183" spans="1:2">
      <c r="A183" s="20" t="s">
        <v>438</v>
      </c>
      <c r="B183" s="21"/>
    </row>
    <row r="184" spans="1:2">
      <c r="A184" s="20" t="s">
        <v>439</v>
      </c>
      <c r="B184" s="21"/>
    </row>
    <row r="185" spans="1:2">
      <c r="A185" s="20" t="s">
        <v>440</v>
      </c>
      <c r="B185" s="21"/>
    </row>
    <row r="186" spans="1:2">
      <c r="A186" s="20" t="s">
        <v>441</v>
      </c>
      <c r="B186" s="21"/>
    </row>
    <row r="187" spans="1:2">
      <c r="A187" s="20" t="s">
        <v>442</v>
      </c>
      <c r="B187" s="21"/>
    </row>
    <row r="188" spans="1:2">
      <c r="A188" s="20" t="s">
        <v>443</v>
      </c>
      <c r="B188" s="21"/>
    </row>
    <row r="189" spans="1:2">
      <c r="A189" s="20" t="s">
        <v>444</v>
      </c>
      <c r="B189" s="21"/>
    </row>
    <row r="190" spans="1:2">
      <c r="A190" s="20" t="s">
        <v>445</v>
      </c>
      <c r="B190" s="21"/>
    </row>
    <row r="191" spans="1:2">
      <c r="A191" s="20" t="s">
        <v>446</v>
      </c>
      <c r="B191" s="21"/>
    </row>
    <row r="192" spans="1:2">
      <c r="A192" s="20" t="s">
        <v>447</v>
      </c>
      <c r="B192" s="21"/>
    </row>
    <row r="193" spans="1:2">
      <c r="A193" s="20" t="s">
        <v>448</v>
      </c>
      <c r="B193" s="21"/>
    </row>
    <row r="194" spans="1:2">
      <c r="A194" s="20" t="s">
        <v>449</v>
      </c>
      <c r="B194" s="21"/>
    </row>
    <row r="195" spans="1:2">
      <c r="A195" s="20"/>
      <c r="B195" s="21"/>
    </row>
    <row r="196" spans="1:2">
      <c r="A196" s="20"/>
      <c r="B196" s="21"/>
    </row>
    <row r="197" spans="1:2">
      <c r="A197" s="20"/>
      <c r="B197" s="21"/>
    </row>
    <row r="198" spans="1:2">
      <c r="A198" s="20"/>
      <c r="B198" s="21"/>
    </row>
    <row r="199" spans="1:2">
      <c r="A199" s="20"/>
      <c r="B199" s="21"/>
    </row>
    <row r="200" spans="1:2">
      <c r="A200" s="20"/>
      <c r="B200" s="21"/>
    </row>
    <row r="201" spans="1:2">
      <c r="A201" s="20"/>
      <c r="B201" s="21"/>
    </row>
    <row r="202" spans="1:2" ht="409.5">
      <c r="A202" s="22" t="s">
        <v>450</v>
      </c>
      <c r="B202" s="21"/>
    </row>
    <row r="203" spans="1:2">
      <c r="A203" s="20"/>
      <c r="B203" s="21"/>
    </row>
    <row r="204" spans="1:2">
      <c r="A204" s="20"/>
      <c r="B204" s="21"/>
    </row>
    <row r="205" spans="1:2">
      <c r="A205" s="20"/>
      <c r="B205" s="21"/>
    </row>
    <row r="206" spans="1:2">
      <c r="A206" s="20"/>
      <c r="B206" s="21"/>
    </row>
    <row r="207" spans="1:2">
      <c r="A207" s="20"/>
      <c r="B207" s="21"/>
    </row>
    <row r="208" spans="1:2">
      <c r="A208" s="20"/>
      <c r="B208" s="21"/>
    </row>
    <row r="209" spans="1:2">
      <c r="A209" s="20"/>
      <c r="B209" s="21"/>
    </row>
    <row r="210" spans="1:2">
      <c r="A210" s="20"/>
      <c r="B210" s="21"/>
    </row>
    <row r="211" spans="1:2">
      <c r="A211" s="20"/>
      <c r="B211" s="21"/>
    </row>
    <row r="212" spans="1:2">
      <c r="A212" s="20"/>
      <c r="B212" s="21"/>
    </row>
    <row r="213" spans="1:2">
      <c r="A213" s="20"/>
      <c r="B213" s="21"/>
    </row>
    <row r="214" spans="1:2">
      <c r="A214" s="20"/>
      <c r="B214" s="21"/>
    </row>
    <row r="215" spans="1:2">
      <c r="A215" s="20"/>
      <c r="B215" s="21"/>
    </row>
    <row r="216" spans="1:2">
      <c r="A216" s="20"/>
      <c r="B216" s="21"/>
    </row>
    <row r="217" spans="1:2">
      <c r="A217" s="20"/>
      <c r="B217" s="21"/>
    </row>
    <row r="218" spans="1:2">
      <c r="A218" s="20"/>
      <c r="B218" s="21"/>
    </row>
    <row r="219" spans="1:2">
      <c r="A219" s="20"/>
      <c r="B219" s="21"/>
    </row>
    <row r="220" spans="1:2">
      <c r="A220" s="20" t="s">
        <v>451</v>
      </c>
      <c r="B220" s="21"/>
    </row>
    <row r="221" spans="1:2">
      <c r="A221" s="20"/>
      <c r="B221" s="21"/>
    </row>
    <row r="222" spans="1:2">
      <c r="A222" s="20"/>
      <c r="B222" s="21"/>
    </row>
    <row r="223" spans="1:2">
      <c r="A223" s="20"/>
      <c r="B223" s="21"/>
    </row>
    <row r="224" spans="1:2">
      <c r="A224" s="20"/>
      <c r="B224" s="21"/>
    </row>
    <row r="225" spans="1:2">
      <c r="A225" s="20"/>
      <c r="B225" s="21"/>
    </row>
    <row r="226" spans="1:2">
      <c r="A226" s="20"/>
      <c r="B226" s="21"/>
    </row>
    <row r="227" spans="1:2">
      <c r="A227" s="20"/>
      <c r="B227" s="21"/>
    </row>
    <row r="228" spans="1:2">
      <c r="A228" s="20"/>
      <c r="B228" s="21"/>
    </row>
    <row r="229" spans="1:2">
      <c r="A229" s="20"/>
      <c r="B229" s="21"/>
    </row>
    <row r="230" spans="1:2">
      <c r="A230" s="20"/>
      <c r="B230" s="21"/>
    </row>
    <row r="231" spans="1:2">
      <c r="A231" s="20"/>
      <c r="B231" s="21"/>
    </row>
    <row r="232" spans="1:2">
      <c r="A232" s="20"/>
      <c r="B232" s="21"/>
    </row>
    <row r="233" spans="1:2">
      <c r="A233" s="20"/>
      <c r="B233" s="21"/>
    </row>
    <row r="234" spans="1:2">
      <c r="A234" s="20"/>
      <c r="B234" s="21"/>
    </row>
    <row r="235" spans="1:2">
      <c r="A235" s="20"/>
      <c r="B235" s="21"/>
    </row>
    <row r="236" spans="1:2">
      <c r="A236" s="20"/>
      <c r="B236" s="21"/>
    </row>
    <row r="237" spans="1:2">
      <c r="A237" s="20"/>
      <c r="B237" s="21"/>
    </row>
    <row r="238" spans="1:2">
      <c r="A238" s="20"/>
      <c r="B238" s="21"/>
    </row>
    <row r="239" spans="1:2">
      <c r="A239" s="20"/>
      <c r="B239" s="21"/>
    </row>
    <row r="240" spans="1:2">
      <c r="A240" s="20"/>
      <c r="B240" s="21"/>
    </row>
    <row r="241" spans="1:2">
      <c r="A241" s="20"/>
      <c r="B241" s="21"/>
    </row>
    <row r="242" spans="1:2">
      <c r="A242" s="20"/>
      <c r="B242" s="21"/>
    </row>
    <row r="243" spans="1:2">
      <c r="A243" s="20"/>
      <c r="B243" s="21"/>
    </row>
    <row r="244" spans="1:2">
      <c r="A244" s="20"/>
      <c r="B244" s="21"/>
    </row>
    <row r="245" spans="1:2">
      <c r="A245" s="20"/>
      <c r="B245" s="21"/>
    </row>
    <row r="246" spans="1:2">
      <c r="A246" s="20"/>
      <c r="B246" s="21"/>
    </row>
    <row r="247" spans="1:2">
      <c r="A247" s="20"/>
      <c r="B247" s="23"/>
    </row>
    <row r="248" spans="1:2">
      <c r="A248" s="20"/>
      <c r="B248" s="23"/>
    </row>
    <row r="249" spans="1:2">
      <c r="A249" s="20"/>
      <c r="B249" s="23"/>
    </row>
    <row r="250" spans="1:2">
      <c r="A250" s="20"/>
      <c r="B250" s="23"/>
    </row>
    <row r="251" spans="1:2">
      <c r="A251" s="20"/>
      <c r="B251" s="21"/>
    </row>
    <row r="252" spans="1:2">
      <c r="A252" s="20"/>
      <c r="B252" s="21"/>
    </row>
    <row r="253" spans="1:2">
      <c r="A253" s="20"/>
      <c r="B253" s="21"/>
    </row>
    <row r="254" spans="1:2">
      <c r="A254" s="20"/>
      <c r="B254" s="21"/>
    </row>
    <row r="255" spans="1:2">
      <c r="A255" s="20"/>
      <c r="B255" s="21"/>
    </row>
    <row r="256" spans="1:2">
      <c r="A256" s="20"/>
      <c r="B256" s="21"/>
    </row>
    <row r="257" spans="1:2">
      <c r="A257" s="20"/>
      <c r="B257" s="21"/>
    </row>
    <row r="258" spans="1:2">
      <c r="A258" s="20"/>
      <c r="B258" s="21"/>
    </row>
    <row r="259" spans="1:2">
      <c r="A259" s="20"/>
      <c r="B259" s="21"/>
    </row>
    <row r="260" spans="1:2">
      <c r="A260" s="20"/>
      <c r="B260" s="20"/>
    </row>
    <row r="261" spans="1:2">
      <c r="A261" s="24"/>
      <c r="B261" s="24"/>
    </row>
    <row r="262" spans="1:2">
      <c r="A262" s="24"/>
      <c r="B262" s="20"/>
    </row>
    <row r="263" spans="1:2">
      <c r="A263" s="24"/>
      <c r="B263" s="24"/>
    </row>
    <row r="264" spans="1:2">
      <c r="A264" s="24"/>
      <c r="B264" s="20"/>
    </row>
    <row r="265" spans="1:2">
      <c r="A265" s="24"/>
      <c r="B265" s="24"/>
    </row>
    <row r="266" spans="1:2">
      <c r="A266" s="25"/>
      <c r="B266" s="20"/>
    </row>
    <row r="267" spans="1:2">
      <c r="A267" s="24"/>
      <c r="B267" s="24"/>
    </row>
    <row r="268" spans="1:2">
      <c r="A268" s="25"/>
      <c r="B268" s="20"/>
    </row>
    <row r="269" spans="1:2">
      <c r="A269" s="24"/>
      <c r="B269" s="24"/>
    </row>
    <row r="270" spans="1:2">
      <c r="A270" s="20"/>
      <c r="B270" s="20"/>
    </row>
    <row r="271" spans="1:2">
      <c r="A271" s="20"/>
      <c r="B271" s="24"/>
    </row>
    <row r="272" spans="1:2">
      <c r="A272" s="20"/>
      <c r="B272" s="20"/>
    </row>
    <row r="273" spans="1:2">
      <c r="A273" s="20"/>
      <c r="B273" s="24"/>
    </row>
    <row r="274" spans="1:2">
      <c r="A274" s="20"/>
      <c r="B274" s="20"/>
    </row>
    <row r="275" spans="1:2">
      <c r="A275" s="20"/>
      <c r="B275" s="24"/>
    </row>
    <row r="276" spans="1:2">
      <c r="A276" s="20"/>
      <c r="B276" s="20"/>
    </row>
    <row r="277" spans="1:2">
      <c r="A277" s="20"/>
      <c r="B277" s="24"/>
    </row>
    <row r="278" spans="1:2">
      <c r="A278" s="20"/>
      <c r="B278" s="20"/>
    </row>
    <row r="279" spans="1:2">
      <c r="A279" s="20"/>
      <c r="B279" s="24"/>
    </row>
    <row r="280" spans="1:2">
      <c r="A280" s="20"/>
      <c r="B280" s="20"/>
    </row>
    <row r="281" spans="1:2">
      <c r="A281" s="20"/>
      <c r="B281" s="24"/>
    </row>
    <row r="282" spans="1:2">
      <c r="A282" s="20"/>
      <c r="B282" s="20"/>
    </row>
    <row r="283" spans="1:2">
      <c r="A283" s="20"/>
      <c r="B283" s="24"/>
    </row>
    <row r="284" spans="1:2">
      <c r="A284" s="20"/>
      <c r="B284" s="20"/>
    </row>
    <row r="285" spans="1:2">
      <c r="A285" s="20"/>
      <c r="B285" s="24"/>
    </row>
    <row r="286" spans="1:2">
      <c r="A286" s="20"/>
      <c r="B286" s="20"/>
    </row>
    <row r="287" spans="1:2">
      <c r="A287" s="20"/>
      <c r="B287" s="24"/>
    </row>
    <row r="288" spans="1:2">
      <c r="A288" s="20"/>
      <c r="B288" s="20"/>
    </row>
    <row r="289" spans="1:2">
      <c r="A289" s="20"/>
      <c r="B289" s="24"/>
    </row>
    <row r="290" spans="1:2">
      <c r="A290" s="20"/>
      <c r="B290" s="20"/>
    </row>
    <row r="291" spans="1:2">
      <c r="A291" s="20"/>
      <c r="B291" s="24"/>
    </row>
    <row r="292" spans="1:2">
      <c r="A292" s="20"/>
      <c r="B292" s="20"/>
    </row>
    <row r="293" spans="1:2">
      <c r="A293" s="20"/>
      <c r="B293" s="24"/>
    </row>
    <row r="294" spans="1:2">
      <c r="A294" s="20"/>
      <c r="B294" s="20"/>
    </row>
    <row r="295" spans="1:2">
      <c r="A295" s="20"/>
      <c r="B295" s="24"/>
    </row>
    <row r="296" spans="1:2">
      <c r="A296" s="20"/>
      <c r="B296" s="20"/>
    </row>
    <row r="297" spans="1:2">
      <c r="A297" s="20"/>
      <c r="B297" s="20"/>
    </row>
    <row r="298" spans="1:2">
      <c r="A298" s="20"/>
      <c r="B298" s="20"/>
    </row>
    <row r="299" spans="1:2">
      <c r="A299" s="21"/>
      <c r="B299" s="21"/>
    </row>
    <row r="300" spans="1:2">
      <c r="A300" s="21"/>
      <c r="B300" s="21"/>
    </row>
    <row r="301" spans="1:2">
      <c r="A301" s="21"/>
      <c r="B301" s="21"/>
    </row>
    <row r="302" spans="1:2">
      <c r="A302" s="21"/>
      <c r="B302" s="21"/>
    </row>
    <row r="303" spans="1:2">
      <c r="A303" s="21"/>
      <c r="B303" s="21"/>
    </row>
    <row r="304" spans="1:2">
      <c r="A304" s="21"/>
      <c r="B304" s="21"/>
    </row>
    <row r="305" spans="1:2">
      <c r="A305" s="21"/>
      <c r="B305" s="21"/>
    </row>
    <row r="306" spans="1:2">
      <c r="A306" s="20"/>
      <c r="B306" s="20"/>
    </row>
    <row r="307" spans="1:2">
      <c r="A307" s="20"/>
      <c r="B307" s="20"/>
    </row>
    <row r="308" spans="1:2">
      <c r="A308" s="20"/>
      <c r="B308" s="20"/>
    </row>
    <row r="309" spans="1:2">
      <c r="A309" s="20"/>
      <c r="B309" s="20"/>
    </row>
    <row r="310" spans="1:2">
      <c r="A310" s="20"/>
      <c r="B310" s="20"/>
    </row>
    <row r="311" spans="1:2">
      <c r="A311" s="20"/>
      <c r="B311" s="20"/>
    </row>
    <row r="312" spans="1:2">
      <c r="A312" s="20"/>
      <c r="B312" s="20"/>
    </row>
    <row r="313" spans="1:2">
      <c r="A313" s="20"/>
      <c r="B313" s="20"/>
    </row>
    <row r="314" spans="1:2">
      <c r="A314" s="20"/>
      <c r="B314" s="20"/>
    </row>
    <row r="315" spans="1:2">
      <c r="A315" s="20"/>
      <c r="B315" s="20"/>
    </row>
    <row r="316" spans="1:2">
      <c r="A316" s="20"/>
      <c r="B316" s="20"/>
    </row>
    <row r="317" spans="1:2">
      <c r="A317" s="20"/>
      <c r="B317" s="20"/>
    </row>
    <row r="318" spans="1:2">
      <c r="A318" s="20"/>
      <c r="B318" s="20"/>
    </row>
    <row r="319" spans="1:2">
      <c r="A319" s="20"/>
      <c r="B319" s="20"/>
    </row>
    <row r="320" spans="1:2">
      <c r="A320" s="20"/>
      <c r="B320" s="20"/>
    </row>
    <row r="321" spans="1:2">
      <c r="A321" s="20"/>
      <c r="B321" s="20"/>
    </row>
    <row r="322" spans="1:2">
      <c r="A322" s="20"/>
      <c r="B322" s="20"/>
    </row>
    <row r="323" spans="1:2">
      <c r="A323" s="20"/>
      <c r="B323" s="20"/>
    </row>
    <row r="324" spans="1:2">
      <c r="A324" s="20"/>
      <c r="B324" s="20"/>
    </row>
    <row r="325" spans="1:2">
      <c r="A325" s="20"/>
      <c r="B325" s="20"/>
    </row>
    <row r="326" spans="1:2">
      <c r="A326" s="20"/>
      <c r="B326" s="20"/>
    </row>
    <row r="327" spans="1:2">
      <c r="A327" s="20"/>
      <c r="B327" s="20"/>
    </row>
    <row r="328" spans="1:2">
      <c r="A328" s="20"/>
      <c r="B328" s="20"/>
    </row>
    <row r="329" spans="1:2">
      <c r="A329" s="20"/>
      <c r="B329" s="20"/>
    </row>
    <row r="330" spans="1:2">
      <c r="A330" s="20"/>
      <c r="B330" s="20"/>
    </row>
    <row r="331" spans="1:2">
      <c r="A331" s="20"/>
      <c r="B331" s="20"/>
    </row>
    <row r="332" spans="1:2">
      <c r="A332" s="20"/>
      <c r="B332" s="20"/>
    </row>
    <row r="333" spans="1:2">
      <c r="A333" s="20"/>
      <c r="B333" s="20"/>
    </row>
    <row r="334" spans="1:2">
      <c r="A334" s="20"/>
      <c r="B334" s="20"/>
    </row>
    <row r="335" spans="1:2">
      <c r="A335" s="20"/>
      <c r="B335" s="20"/>
    </row>
    <row r="336" spans="1:2">
      <c r="A336" s="20"/>
      <c r="B336" s="20"/>
    </row>
    <row r="337" spans="1:2">
      <c r="A337" s="20"/>
      <c r="B337" s="20"/>
    </row>
    <row r="338" spans="1:2">
      <c r="A338" s="20"/>
      <c r="B338" s="20"/>
    </row>
    <row r="339" spans="1:2">
      <c r="A339" s="24"/>
      <c r="B339" s="20"/>
    </row>
    <row r="340" spans="1:2">
      <c r="A340" s="24"/>
      <c r="B340" s="20"/>
    </row>
    <row r="341" spans="1:2">
      <c r="A341" s="24"/>
      <c r="B341" s="20"/>
    </row>
    <row r="342" spans="1:2">
      <c r="A342" s="20"/>
      <c r="B342" s="21"/>
    </row>
    <row r="343" spans="1:2">
      <c r="A343" s="20"/>
      <c r="B343" s="21"/>
    </row>
    <row r="344" spans="1:2">
      <c r="A344" s="20"/>
      <c r="B344" s="21"/>
    </row>
    <row r="345" spans="1:2">
      <c r="A345" s="24"/>
      <c r="B345" s="21"/>
    </row>
    <row r="346" spans="1:2">
      <c r="A346" s="24"/>
      <c r="B346" s="21"/>
    </row>
    <row r="347" spans="1:2">
      <c r="A347" s="24"/>
      <c r="B347" s="21"/>
    </row>
    <row r="348" spans="1:2">
      <c r="A348" s="24"/>
      <c r="B348" s="21"/>
    </row>
    <row r="349" spans="1:2">
      <c r="A349" s="24"/>
      <c r="B349" s="21"/>
    </row>
    <row r="350" spans="1:2">
      <c r="A350" s="24"/>
      <c r="B350" s="21"/>
    </row>
    <row r="351" spans="1:2">
      <c r="A351" s="24"/>
      <c r="B351" s="21"/>
    </row>
    <row r="352" spans="1:2">
      <c r="A352" s="24"/>
      <c r="B352" s="21"/>
    </row>
    <row r="353" spans="1:2">
      <c r="A353" s="24"/>
      <c r="B353" s="21"/>
    </row>
    <row r="354" spans="1:2">
      <c r="A354" s="24"/>
      <c r="B354" s="21"/>
    </row>
    <row r="355" spans="1:2">
      <c r="A355" s="24"/>
      <c r="B355" s="21"/>
    </row>
    <row r="356" spans="1:2">
      <c r="A356" s="24"/>
      <c r="B356" s="21"/>
    </row>
    <row r="357" spans="1:2">
      <c r="A357" s="24"/>
      <c r="B357" s="21"/>
    </row>
    <row r="358" spans="1:2">
      <c r="A358" s="24"/>
      <c r="B358" s="21"/>
    </row>
    <row r="359" spans="1:2">
      <c r="A359" s="24"/>
      <c r="B359" s="21"/>
    </row>
    <row r="360" spans="1:2">
      <c r="A360" s="24"/>
      <c r="B360" s="21"/>
    </row>
    <row r="361" spans="1:2">
      <c r="A361" s="24"/>
      <c r="B361" s="21"/>
    </row>
    <row r="362" spans="1:2">
      <c r="A362" s="24"/>
      <c r="B362" s="21"/>
    </row>
    <row r="363" spans="1:2">
      <c r="A363" s="24"/>
      <c r="B363" s="21"/>
    </row>
    <row r="364" spans="1:2">
      <c r="A364" s="24"/>
      <c r="B364" s="21"/>
    </row>
    <row r="365" spans="1:2">
      <c r="A365" s="24"/>
      <c r="B365" s="21"/>
    </row>
    <row r="366" spans="1:2">
      <c r="A366" s="24"/>
      <c r="B366" s="21"/>
    </row>
    <row r="367" spans="1:2">
      <c r="A367" s="24"/>
      <c r="B367" s="21"/>
    </row>
    <row r="368" spans="1:2">
      <c r="A368" s="24"/>
      <c r="B368" s="21"/>
    </row>
    <row r="369" spans="1:2">
      <c r="A369" s="24"/>
      <c r="B369" s="21"/>
    </row>
    <row r="370" spans="1:2">
      <c r="A370" s="24"/>
      <c r="B370" s="21"/>
    </row>
    <row r="371" spans="1:2">
      <c r="A371" s="24"/>
      <c r="B371" s="21"/>
    </row>
    <row r="372" spans="1:2">
      <c r="A372" s="24"/>
      <c r="B372" s="21"/>
    </row>
    <row r="373" spans="1:2">
      <c r="A373" s="24"/>
      <c r="B373" s="21"/>
    </row>
    <row r="374" spans="1:2">
      <c r="A374" s="24"/>
      <c r="B374" s="21"/>
    </row>
    <row r="375" spans="1:2">
      <c r="A375" s="24"/>
      <c r="B375" s="21"/>
    </row>
    <row r="376" spans="1:2">
      <c r="A376" s="24"/>
      <c r="B376" s="21"/>
    </row>
    <row r="377" spans="1:2">
      <c r="A377" s="24"/>
      <c r="B377" s="21"/>
    </row>
    <row r="378" spans="1:2">
      <c r="A378" s="24"/>
      <c r="B378" s="21"/>
    </row>
    <row r="379" spans="1:2">
      <c r="A379" s="24"/>
      <c r="B379" s="21"/>
    </row>
    <row r="380" spans="1:2">
      <c r="A380" s="24"/>
      <c r="B380" s="21"/>
    </row>
    <row r="381" spans="1:2">
      <c r="A381" s="24"/>
      <c r="B381" s="21"/>
    </row>
    <row r="382" spans="1:2">
      <c r="A382" s="24"/>
      <c r="B382" s="21"/>
    </row>
    <row r="383" spans="1:2">
      <c r="A383" s="24"/>
      <c r="B383" s="21"/>
    </row>
    <row r="384" spans="1:2">
      <c r="A384" s="24"/>
      <c r="B384" s="21"/>
    </row>
    <row r="385" spans="1:2">
      <c r="A385" s="24"/>
      <c r="B385" s="21"/>
    </row>
    <row r="386" spans="1:2">
      <c r="A386" s="24"/>
      <c r="B386" s="21"/>
    </row>
    <row r="387" spans="1:2">
      <c r="A387" s="24"/>
      <c r="B387" s="21"/>
    </row>
    <row r="388" spans="1:2">
      <c r="A388" s="24"/>
      <c r="B388" s="21"/>
    </row>
    <row r="389" spans="1:2">
      <c r="A389" s="24"/>
      <c r="B389" s="21"/>
    </row>
    <row r="390" spans="1:2">
      <c r="A390" s="24"/>
      <c r="B390" s="21"/>
    </row>
    <row r="391" spans="1:2">
      <c r="A391" s="24"/>
      <c r="B391" s="21"/>
    </row>
    <row r="392" spans="1:2">
      <c r="A392" s="24"/>
      <c r="B392" s="21"/>
    </row>
    <row r="393" spans="1:2">
      <c r="A393" s="24"/>
      <c r="B393" s="21"/>
    </row>
    <row r="394" spans="1:2">
      <c r="A394" s="24"/>
      <c r="B394" s="21"/>
    </row>
    <row r="395" spans="1:2">
      <c r="A395" s="20"/>
      <c r="B395" s="21"/>
    </row>
    <row r="396" spans="1:2">
      <c r="A396" s="20"/>
      <c r="B396" s="21"/>
    </row>
    <row r="397" spans="1:2">
      <c r="A397" s="20"/>
      <c r="B397" s="21"/>
    </row>
    <row r="398" spans="1:2">
      <c r="A398" s="20"/>
      <c r="B398" s="21"/>
    </row>
    <row r="399" spans="1:2">
      <c r="A399" s="20"/>
      <c r="B399" s="21"/>
    </row>
    <row r="400" spans="1:2">
      <c r="A400" s="20"/>
      <c r="B400" s="21"/>
    </row>
    <row r="401" spans="1:2">
      <c r="A401" s="20"/>
      <c r="B401" s="21"/>
    </row>
    <row r="402" spans="1:2">
      <c r="A402" s="20"/>
      <c r="B402" s="21"/>
    </row>
    <row r="403" spans="1:2">
      <c r="A403" s="20"/>
      <c r="B403" s="21"/>
    </row>
    <row r="404" spans="1:2">
      <c r="A404" s="20"/>
      <c r="B404" s="21"/>
    </row>
    <row r="405" spans="1:2">
      <c r="A405" s="20"/>
      <c r="B405" s="21"/>
    </row>
    <row r="406" spans="1:2">
      <c r="A406" s="20"/>
      <c r="B406" s="21"/>
    </row>
    <row r="407" spans="1:2">
      <c r="A407" s="20"/>
      <c r="B407" s="21"/>
    </row>
    <row r="408" spans="1:2">
      <c r="A408" s="20"/>
      <c r="B408" s="21"/>
    </row>
    <row r="409" spans="1:2">
      <c r="A409" s="20"/>
      <c r="B409" s="21"/>
    </row>
    <row r="410" spans="1:2">
      <c r="A410" s="20"/>
      <c r="B410" s="21"/>
    </row>
    <row r="411" spans="1:2">
      <c r="A411" s="20"/>
      <c r="B411" s="21"/>
    </row>
    <row r="412" spans="1:2">
      <c r="A412" s="20"/>
      <c r="B412" s="21"/>
    </row>
    <row r="413" spans="1:2">
      <c r="A413" s="20"/>
      <c r="B413" s="21"/>
    </row>
    <row r="414" spans="1:2">
      <c r="A414" s="20"/>
      <c r="B414" s="21"/>
    </row>
    <row r="415" spans="1:2">
      <c r="A415" s="20"/>
      <c r="B415" s="21"/>
    </row>
    <row r="416" spans="1:2">
      <c r="A416" s="20"/>
      <c r="B416" s="21"/>
    </row>
    <row r="417" spans="1:2">
      <c r="A417" s="20"/>
      <c r="B417" s="21"/>
    </row>
    <row r="418" spans="1:2">
      <c r="A418" s="20"/>
      <c r="B418" s="21"/>
    </row>
    <row r="419" spans="1:2">
      <c r="A419" s="20"/>
      <c r="B419" s="21"/>
    </row>
    <row r="420" spans="1:2">
      <c r="A420" s="20"/>
      <c r="B420" s="21"/>
    </row>
    <row r="421" spans="1:2">
      <c r="A421" s="20"/>
      <c r="B421" s="21"/>
    </row>
    <row r="422" spans="1:2">
      <c r="A422" s="20"/>
      <c r="B422" s="21"/>
    </row>
    <row r="423" spans="1:2">
      <c r="A423" s="20"/>
      <c r="B423" s="21"/>
    </row>
    <row r="424" spans="1:2">
      <c r="A424" s="20"/>
      <c r="B424" s="21"/>
    </row>
    <row r="425" spans="1:2">
      <c r="A425" s="20"/>
      <c r="B425" s="21"/>
    </row>
    <row r="426" spans="1:2">
      <c r="A426" s="20"/>
      <c r="B426" s="21"/>
    </row>
    <row r="427" spans="1:2">
      <c r="A427" s="20" t="s">
        <v>452</v>
      </c>
      <c r="B427" s="21"/>
    </row>
    <row r="428" spans="1:2">
      <c r="A428" s="20" t="s">
        <v>453</v>
      </c>
      <c r="B428" s="21"/>
    </row>
    <row r="429" spans="1:2">
      <c r="A429" s="20" t="s">
        <v>454</v>
      </c>
      <c r="B429" s="21"/>
    </row>
    <row r="430" spans="1:2">
      <c r="A430" s="20" t="s">
        <v>455</v>
      </c>
      <c r="B430" s="21"/>
    </row>
    <row r="431" spans="1:2">
      <c r="A431" s="20" t="s">
        <v>456</v>
      </c>
      <c r="B431" s="21"/>
    </row>
    <row r="432" spans="1:2">
      <c r="A432" s="20" t="s">
        <v>457</v>
      </c>
      <c r="B432" s="21"/>
    </row>
    <row r="433" spans="1:2">
      <c r="A433" s="20" t="s">
        <v>458</v>
      </c>
      <c r="B433" s="21"/>
    </row>
    <row r="434" spans="1:2">
      <c r="A434" s="20" t="s">
        <v>459</v>
      </c>
      <c r="B434" s="21"/>
    </row>
    <row r="435" spans="1:2">
      <c r="A435" s="20" t="s">
        <v>460</v>
      </c>
      <c r="B435" s="21"/>
    </row>
    <row r="436" spans="1:2">
      <c r="A436" s="20" t="s">
        <v>461</v>
      </c>
      <c r="B436" s="21"/>
    </row>
    <row r="437" spans="1:2">
      <c r="A437" s="20" t="s">
        <v>462</v>
      </c>
      <c r="B437" s="21"/>
    </row>
    <row r="438" spans="1:2">
      <c r="A438" s="20" t="s">
        <v>463</v>
      </c>
      <c r="B438" s="21"/>
    </row>
    <row r="439" spans="1:2">
      <c r="A439" s="20" t="s">
        <v>464</v>
      </c>
      <c r="B439" s="21"/>
    </row>
    <row r="440" spans="1:2">
      <c r="A440" s="20" t="s">
        <v>465</v>
      </c>
      <c r="B440" s="21"/>
    </row>
    <row r="441" spans="1:2">
      <c r="A441" s="20"/>
      <c r="B441" s="21"/>
    </row>
    <row r="442" spans="1:2">
      <c r="A442" s="20"/>
      <c r="B442" s="21"/>
    </row>
    <row r="443" spans="1:2">
      <c r="A443" s="20"/>
      <c r="B443" s="21"/>
    </row>
    <row r="444" spans="1:2">
      <c r="A444" s="20"/>
      <c r="B444" s="21"/>
    </row>
    <row r="445" spans="1:2">
      <c r="A445" s="26"/>
      <c r="B445" s="26"/>
    </row>
    <row r="446" spans="1:2">
      <c r="A446" s="26"/>
      <c r="B446" s="26"/>
    </row>
    <row r="447" spans="1:2">
      <c r="A447" s="26"/>
      <c r="B447" s="26"/>
    </row>
    <row r="448" spans="1:2">
      <c r="A448" s="26"/>
      <c r="B448" s="26"/>
    </row>
    <row r="449" spans="1:2">
      <c r="A449" s="26"/>
      <c r="B449" s="26"/>
    </row>
    <row r="450" spans="1:2">
      <c r="A450" s="26"/>
      <c r="B450" s="26"/>
    </row>
    <row r="451" spans="1:2">
      <c r="A451" s="26"/>
      <c r="B451" s="26"/>
    </row>
    <row r="452" spans="1:2">
      <c r="A452" s="26"/>
      <c r="B452" s="26"/>
    </row>
    <row r="453" spans="1:2">
      <c r="A453" s="26"/>
      <c r="B453" s="26"/>
    </row>
    <row r="454" spans="1:2">
      <c r="A454" s="26"/>
      <c r="B454" s="26"/>
    </row>
    <row r="455" spans="1:2">
      <c r="A455" s="26"/>
      <c r="B455" s="26"/>
    </row>
    <row r="456" spans="1:2">
      <c r="A456" s="26"/>
      <c r="B456" s="26"/>
    </row>
    <row r="457" spans="1:2">
      <c r="A457" s="26"/>
      <c r="B457" s="26"/>
    </row>
    <row r="458" spans="1:2">
      <c r="A458" s="26"/>
      <c r="B458" s="26"/>
    </row>
    <row r="459" spans="1:2">
      <c r="A459" s="26"/>
      <c r="B459" s="26"/>
    </row>
    <row r="460" spans="1:2">
      <c r="A460" s="26"/>
      <c r="B460" s="26"/>
    </row>
    <row r="462" spans="1:2">
      <c r="A462" t="s">
        <v>466</v>
      </c>
    </row>
    <row r="463" spans="1:2">
      <c r="A463" t="s">
        <v>467</v>
      </c>
    </row>
    <row r="464" spans="1:2">
      <c r="A464" s="27" t="b">
        <v>0</v>
      </c>
    </row>
    <row r="465" spans="1:2">
      <c r="A465" s="27"/>
    </row>
    <row r="467" spans="1:2">
      <c r="A467" t="s">
        <v>468</v>
      </c>
    </row>
    <row r="468" spans="1:2">
      <c r="A468" t="s">
        <v>469</v>
      </c>
    </row>
    <row r="470" spans="1:2">
      <c r="A470" t="s">
        <v>470</v>
      </c>
      <c r="B470" s="28" t="s">
        <v>471</v>
      </c>
    </row>
    <row r="471" spans="1:2">
      <c r="A471" t="s">
        <v>472</v>
      </c>
      <c r="B471" s="28" t="s">
        <v>473</v>
      </c>
    </row>
    <row r="472" spans="1:2">
      <c r="A472" t="s">
        <v>474</v>
      </c>
      <c r="B472" s="28" t="s">
        <v>160</v>
      </c>
    </row>
    <row r="473" spans="1:2">
      <c r="A473" t="s">
        <v>475</v>
      </c>
      <c r="B473" s="28" t="s">
        <v>161</v>
      </c>
    </row>
    <row r="474" spans="1:2">
      <c r="A474" t="s">
        <v>476</v>
      </c>
      <c r="B474" s="28" t="s">
        <v>162</v>
      </c>
    </row>
    <row r="479" spans="1:2">
      <c r="A479" t="s">
        <v>477</v>
      </c>
    </row>
    <row r="480" spans="1:2">
      <c r="A480" t="s">
        <v>478</v>
      </c>
    </row>
    <row r="481" spans="1:1">
      <c r="A481" t="s">
        <v>479</v>
      </c>
    </row>
    <row r="482" spans="1:1">
      <c r="A482" t="s">
        <v>480</v>
      </c>
    </row>
    <row r="483" spans="1:1">
      <c r="A483" t="s">
        <v>481</v>
      </c>
    </row>
    <row r="484" spans="1:1">
      <c r="A484" t="s">
        <v>482</v>
      </c>
    </row>
    <row r="485" spans="1:1">
      <c r="A485" t="s">
        <v>483</v>
      </c>
    </row>
    <row r="486" spans="1:1">
      <c r="A486" t="s">
        <v>484</v>
      </c>
    </row>
    <row r="487" spans="1:1">
      <c r="A487" t="s">
        <v>485</v>
      </c>
    </row>
    <row r="488" spans="1:1">
      <c r="A488" t="s">
        <v>486</v>
      </c>
    </row>
    <row r="489" spans="1:1">
      <c r="A489" t="s">
        <v>487</v>
      </c>
    </row>
    <row r="490" spans="1:1">
      <c r="A490" t="s">
        <v>488</v>
      </c>
    </row>
    <row r="491" spans="1:1">
      <c r="A491" t="s">
        <v>489</v>
      </c>
    </row>
    <row r="492" spans="1:1">
      <c r="A492" t="s">
        <v>490</v>
      </c>
    </row>
    <row r="493" spans="1:1">
      <c r="A493" t="s">
        <v>491</v>
      </c>
    </row>
    <row r="494" spans="1:1">
      <c r="A494" t="s">
        <v>492</v>
      </c>
    </row>
    <row r="495" spans="1:1">
      <c r="A495" t="s">
        <v>493</v>
      </c>
    </row>
    <row r="496" spans="1:1">
      <c r="A496" t="s">
        <v>494</v>
      </c>
    </row>
    <row r="497" spans="1:1">
      <c r="A497" t="s">
        <v>495</v>
      </c>
    </row>
    <row r="498" spans="1:1">
      <c r="A498" t="s">
        <v>496</v>
      </c>
    </row>
    <row r="499" spans="1:1">
      <c r="A499" t="s">
        <v>497</v>
      </c>
    </row>
    <row r="500" spans="1:1">
      <c r="A500" t="s">
        <v>498</v>
      </c>
    </row>
    <row r="501" spans="1:1">
      <c r="A501" t="s">
        <v>499</v>
      </c>
    </row>
    <row r="502" spans="1:1">
      <c r="A502" t="s">
        <v>500</v>
      </c>
    </row>
    <row r="503" spans="1:1">
      <c r="A503" t="s">
        <v>501</v>
      </c>
    </row>
    <row r="504" spans="1:1">
      <c r="A504" t="s">
        <v>502</v>
      </c>
    </row>
    <row r="505" spans="1:1">
      <c r="A505" t="s">
        <v>503</v>
      </c>
    </row>
    <row r="506" spans="1:1">
      <c r="A506" t="s">
        <v>504</v>
      </c>
    </row>
    <row r="507" spans="1:1">
      <c r="A507" t="s">
        <v>505</v>
      </c>
    </row>
    <row r="508" spans="1:1">
      <c r="A508" t="s">
        <v>506</v>
      </c>
    </row>
    <row r="509" spans="1:1">
      <c r="A509" t="s">
        <v>507</v>
      </c>
    </row>
    <row r="510" spans="1:1">
      <c r="A510" t="s">
        <v>508</v>
      </c>
    </row>
    <row r="511" spans="1:1">
      <c r="A511" t="s">
        <v>509</v>
      </c>
    </row>
    <row r="512" spans="1:1">
      <c r="A512" t="s">
        <v>510</v>
      </c>
    </row>
    <row r="513" spans="1:1">
      <c r="A513" t="s">
        <v>511</v>
      </c>
    </row>
    <row r="514" spans="1:1">
      <c r="A514" t="s">
        <v>512</v>
      </c>
    </row>
    <row r="515" spans="1:1">
      <c r="A515" t="s">
        <v>513</v>
      </c>
    </row>
    <row r="516" spans="1:1">
      <c r="A516" t="s">
        <v>514</v>
      </c>
    </row>
    <row r="517" spans="1:1">
      <c r="A517" t="s">
        <v>515</v>
      </c>
    </row>
    <row r="518" spans="1:1">
      <c r="A518" t="s">
        <v>516</v>
      </c>
    </row>
    <row r="519" spans="1:1">
      <c r="A519" t="s">
        <v>517</v>
      </c>
    </row>
    <row r="520" spans="1:1">
      <c r="A520" t="s">
        <v>518</v>
      </c>
    </row>
    <row r="521" spans="1:1">
      <c r="A521" t="s">
        <v>519</v>
      </c>
    </row>
    <row r="522" spans="1:1">
      <c r="A522" t="s">
        <v>520</v>
      </c>
    </row>
    <row r="523" spans="1:1">
      <c r="A523" t="s">
        <v>521</v>
      </c>
    </row>
    <row r="524" spans="1:1">
      <c r="A524" t="s">
        <v>522</v>
      </c>
    </row>
    <row r="525" spans="1:1">
      <c r="A525" t="s">
        <v>523</v>
      </c>
    </row>
    <row r="539" spans="1:2">
      <c r="A539" s="3" t="s">
        <v>524</v>
      </c>
      <c r="B539" s="3"/>
    </row>
    <row r="540" spans="1:2">
      <c r="A540" s="3" t="s">
        <v>525</v>
      </c>
      <c r="B540" s="3"/>
    </row>
    <row r="541" spans="1:2">
      <c r="A541" s="3" t="s">
        <v>526</v>
      </c>
      <c r="B541" s="3"/>
    </row>
    <row r="542" spans="1:2">
      <c r="A542" s="3" t="s">
        <v>527</v>
      </c>
      <c r="B542" s="3"/>
    </row>
    <row r="543" spans="1:2">
      <c r="A543" s="3" t="s">
        <v>528</v>
      </c>
      <c r="B543" s="3"/>
    </row>
    <row r="544" spans="1:2">
      <c r="A544" s="3" t="s">
        <v>529</v>
      </c>
      <c r="B544" s="3"/>
    </row>
    <row r="545" spans="1:2">
      <c r="A545" s="3" t="s">
        <v>530</v>
      </c>
      <c r="B545" s="3"/>
    </row>
    <row r="546" spans="1:2">
      <c r="A546" s="3" t="s">
        <v>531</v>
      </c>
      <c r="B546" s="3"/>
    </row>
    <row r="547" spans="1:2">
      <c r="A547" s="3" t="s">
        <v>532</v>
      </c>
      <c r="B547" s="3"/>
    </row>
    <row r="548" spans="1:2">
      <c r="A548" s="3" t="s">
        <v>533</v>
      </c>
      <c r="B548" s="3"/>
    </row>
    <row r="549" spans="1:2">
      <c r="A549" s="3" t="s">
        <v>534</v>
      </c>
      <c r="B549" s="3"/>
    </row>
    <row r="559" spans="1:2">
      <c r="A559" s="29" t="s">
        <v>535</v>
      </c>
    </row>
    <row r="560" spans="1:2">
      <c r="A560" s="17" t="s">
        <v>536</v>
      </c>
    </row>
    <row r="561" spans="1:1">
      <c r="A561" s="17" t="s">
        <v>537</v>
      </c>
    </row>
    <row r="569" spans="1:1">
      <c r="A569" s="15" t="s">
        <v>538</v>
      </c>
    </row>
    <row r="570" spans="1:1">
      <c r="A570" s="15" t="s">
        <v>539</v>
      </c>
    </row>
  </sheetData>
  <phoneticPr fontId="3"/>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4"/>
  <sheetViews>
    <sheetView topLeftCell="A16" workbookViewId="0">
      <selection activeCell="I107" sqref="I107"/>
    </sheetView>
  </sheetViews>
  <sheetFormatPr defaultRowHeight="18.75" customHeight="1"/>
  <cols>
    <col min="1" max="1" width="13.5" style="45" customWidth="1"/>
    <col min="2" max="2" width="3.375" style="45" customWidth="1"/>
    <col min="3" max="3" width="18.375" style="45" customWidth="1"/>
    <col min="4" max="4" width="4.25" style="45" customWidth="1"/>
    <col min="5" max="5" width="21.25" customWidth="1"/>
    <col min="6" max="6" width="4.75" customWidth="1"/>
    <col min="7" max="7" width="5.625" customWidth="1"/>
    <col min="8" max="8" width="10.75" customWidth="1"/>
    <col min="9" max="9" width="68.25" customWidth="1"/>
  </cols>
  <sheetData>
    <row r="1" spans="1:10" ht="18.75" customHeight="1">
      <c r="G1" s="148" t="s">
        <v>656</v>
      </c>
      <c r="H1" s="148" t="s">
        <v>655</v>
      </c>
      <c r="I1" s="164" t="s">
        <v>654</v>
      </c>
      <c r="J1" s="148" t="s">
        <v>655</v>
      </c>
    </row>
    <row r="2" spans="1:10" ht="18.75" customHeight="1">
      <c r="A2" s="148" t="s">
        <v>789</v>
      </c>
      <c r="B2" s="5"/>
      <c r="C2" s="148" t="s">
        <v>790</v>
      </c>
      <c r="D2" s="5"/>
      <c r="E2" s="148" t="s">
        <v>657</v>
      </c>
      <c r="G2" s="144">
        <v>1</v>
      </c>
      <c r="H2" s="82">
        <v>8010</v>
      </c>
      <c r="I2" s="80" t="s">
        <v>663</v>
      </c>
      <c r="J2" s="82">
        <v>8010</v>
      </c>
    </row>
    <row r="3" spans="1:10" ht="18.75" customHeight="1">
      <c r="A3" s="147"/>
      <c r="C3" s="147"/>
      <c r="E3" s="150"/>
      <c r="G3" s="144">
        <v>2</v>
      </c>
      <c r="H3" s="82">
        <v>8020</v>
      </c>
      <c r="I3" s="146" t="s">
        <v>664</v>
      </c>
      <c r="J3" s="82">
        <v>8020</v>
      </c>
    </row>
    <row r="4" spans="1:10" ht="18.75" customHeight="1">
      <c r="A4" s="144" t="s">
        <v>640</v>
      </c>
      <c r="B4" s="5"/>
      <c r="C4" s="144" t="s">
        <v>736</v>
      </c>
      <c r="D4" s="5"/>
      <c r="E4" s="80" t="s">
        <v>658</v>
      </c>
      <c r="G4" s="144">
        <v>3</v>
      </c>
      <c r="H4" s="82">
        <v>8030</v>
      </c>
      <c r="I4" s="145" t="s">
        <v>665</v>
      </c>
      <c r="J4" s="82">
        <v>8030</v>
      </c>
    </row>
    <row r="5" spans="1:10" ht="18.75" customHeight="1">
      <c r="A5" s="144" t="s">
        <v>641</v>
      </c>
      <c r="B5" s="5"/>
      <c r="C5" s="144" t="s">
        <v>642</v>
      </c>
      <c r="D5" s="5"/>
      <c r="E5" s="80" t="s">
        <v>659</v>
      </c>
      <c r="G5" s="144">
        <v>4</v>
      </c>
      <c r="H5" s="82">
        <v>8040</v>
      </c>
      <c r="I5" s="145" t="s">
        <v>666</v>
      </c>
      <c r="J5" s="82">
        <v>8040</v>
      </c>
    </row>
    <row r="6" spans="1:10" ht="18.75" customHeight="1">
      <c r="A6" s="144" t="s">
        <v>372</v>
      </c>
      <c r="B6" s="5"/>
      <c r="C6" s="144" t="s">
        <v>643</v>
      </c>
      <c r="D6" s="5"/>
      <c r="E6" s="80" t="s">
        <v>660</v>
      </c>
      <c r="G6" s="144">
        <v>5</v>
      </c>
      <c r="H6" s="82">
        <v>8050</v>
      </c>
      <c r="I6" s="145" t="s">
        <v>667</v>
      </c>
      <c r="J6" s="82">
        <v>8050</v>
      </c>
    </row>
    <row r="7" spans="1:10" ht="18.75" customHeight="1">
      <c r="A7" s="144"/>
      <c r="B7" s="5"/>
      <c r="C7" s="144" t="s">
        <v>644</v>
      </c>
      <c r="D7" s="5"/>
      <c r="E7" s="80" t="s">
        <v>361</v>
      </c>
      <c r="G7" s="144">
        <v>6</v>
      </c>
      <c r="H7" s="82">
        <v>8060</v>
      </c>
      <c r="I7" s="80" t="s">
        <v>725</v>
      </c>
      <c r="J7" s="82">
        <v>8060</v>
      </c>
    </row>
    <row r="8" spans="1:10" ht="18.75" customHeight="1">
      <c r="A8" s="5"/>
      <c r="B8" s="5"/>
      <c r="C8" s="144" t="s">
        <v>645</v>
      </c>
      <c r="D8" s="5"/>
      <c r="E8" s="80" t="s">
        <v>362</v>
      </c>
      <c r="G8" s="144">
        <v>7</v>
      </c>
      <c r="H8" s="82">
        <v>8070</v>
      </c>
      <c r="I8" s="146" t="s">
        <v>668</v>
      </c>
      <c r="J8" s="82">
        <v>8070</v>
      </c>
    </row>
    <row r="9" spans="1:10" ht="18.75" customHeight="1">
      <c r="A9" s="5"/>
      <c r="B9" s="5"/>
      <c r="C9" s="144" t="s">
        <v>646</v>
      </c>
      <c r="D9" s="5"/>
      <c r="E9" s="80" t="s">
        <v>661</v>
      </c>
      <c r="G9" s="144">
        <v>8</v>
      </c>
      <c r="H9" s="82">
        <v>8080</v>
      </c>
      <c r="I9" s="146" t="s">
        <v>669</v>
      </c>
      <c r="J9" s="82">
        <v>8080</v>
      </c>
    </row>
    <row r="10" spans="1:10" ht="18.75" customHeight="1">
      <c r="A10" s="5"/>
      <c r="B10" s="5"/>
      <c r="C10" s="144" t="s">
        <v>647</v>
      </c>
      <c r="E10" s="80" t="s">
        <v>662</v>
      </c>
      <c r="G10" s="144">
        <v>9</v>
      </c>
      <c r="H10" s="82">
        <v>8082</v>
      </c>
      <c r="I10" s="80" t="s">
        <v>1096</v>
      </c>
      <c r="J10" s="82">
        <v>8082</v>
      </c>
    </row>
    <row r="11" spans="1:10" ht="18.75" customHeight="1">
      <c r="A11" s="5"/>
      <c r="B11" s="5"/>
      <c r="C11" s="148" t="s">
        <v>834</v>
      </c>
      <c r="E11" s="149" t="s">
        <v>835</v>
      </c>
      <c r="G11" s="144">
        <v>10</v>
      </c>
      <c r="H11" s="82">
        <v>8090</v>
      </c>
      <c r="I11" s="80" t="s">
        <v>791</v>
      </c>
      <c r="J11" s="82">
        <v>8090</v>
      </c>
    </row>
    <row r="12" spans="1:10" ht="18.75" customHeight="1">
      <c r="C12" s="148" t="s">
        <v>783</v>
      </c>
      <c r="D12" s="5"/>
      <c r="E12" s="149" t="s">
        <v>176</v>
      </c>
      <c r="G12" s="144">
        <v>10</v>
      </c>
      <c r="H12" s="82">
        <v>8090</v>
      </c>
      <c r="I12" s="80" t="s">
        <v>792</v>
      </c>
      <c r="J12" s="82">
        <v>8090</v>
      </c>
    </row>
    <row r="13" spans="1:10" ht="18.75" customHeight="1">
      <c r="C13" s="148" t="s">
        <v>783</v>
      </c>
      <c r="D13" s="5"/>
      <c r="E13" s="151" t="s">
        <v>783</v>
      </c>
      <c r="G13" s="144">
        <v>11</v>
      </c>
      <c r="H13" s="82">
        <v>8100</v>
      </c>
      <c r="I13" s="80" t="s">
        <v>670</v>
      </c>
      <c r="J13" s="82">
        <v>8100</v>
      </c>
    </row>
    <row r="14" spans="1:10" ht="18.75" customHeight="1">
      <c r="C14" s="148" t="s">
        <v>783</v>
      </c>
      <c r="D14" s="5"/>
      <c r="E14" s="151" t="s">
        <v>783</v>
      </c>
      <c r="G14" s="144">
        <v>12</v>
      </c>
      <c r="H14" s="82">
        <v>8110</v>
      </c>
      <c r="I14" s="80" t="s">
        <v>793</v>
      </c>
      <c r="J14" s="82">
        <v>8110</v>
      </c>
    </row>
    <row r="15" spans="1:10" ht="18.75" customHeight="1">
      <c r="C15" s="148" t="s">
        <v>783</v>
      </c>
      <c r="D15" s="5"/>
      <c r="E15" s="151" t="s">
        <v>783</v>
      </c>
      <c r="G15" s="144">
        <v>12</v>
      </c>
      <c r="H15" s="82">
        <v>8110</v>
      </c>
      <c r="I15" s="80" t="s">
        <v>794</v>
      </c>
      <c r="J15" s="82">
        <v>8110</v>
      </c>
    </row>
    <row r="16" spans="1:10" ht="18.75" customHeight="1">
      <c r="D16" s="5"/>
      <c r="G16" s="144">
        <v>13</v>
      </c>
      <c r="H16" s="82">
        <v>8120</v>
      </c>
      <c r="I16" s="146" t="s">
        <v>671</v>
      </c>
      <c r="J16" s="82">
        <v>8120</v>
      </c>
    </row>
    <row r="17" spans="1:11" ht="18.75" customHeight="1">
      <c r="G17" s="144">
        <v>14</v>
      </c>
      <c r="H17" s="82">
        <v>8130</v>
      </c>
      <c r="I17" s="146" t="s">
        <v>672</v>
      </c>
      <c r="J17" s="82">
        <v>8130</v>
      </c>
    </row>
    <row r="18" spans="1:11" ht="18.75" customHeight="1">
      <c r="A18" s="148" t="s">
        <v>648</v>
      </c>
      <c r="B18" s="5"/>
      <c r="C18" s="185" t="s">
        <v>549</v>
      </c>
      <c r="E18" s="148" t="s">
        <v>703</v>
      </c>
      <c r="G18" s="144">
        <v>15</v>
      </c>
      <c r="H18" s="82">
        <v>8132</v>
      </c>
      <c r="I18" s="80" t="s">
        <v>673</v>
      </c>
      <c r="J18" s="82">
        <v>8132</v>
      </c>
    </row>
    <row r="19" spans="1:11" ht="18.75" customHeight="1">
      <c r="A19" s="147"/>
      <c r="C19" s="154"/>
      <c r="E19" s="80"/>
      <c r="G19" s="144">
        <v>16</v>
      </c>
      <c r="H19" s="82">
        <v>8140</v>
      </c>
      <c r="I19" s="80" t="s">
        <v>674</v>
      </c>
      <c r="J19" s="82">
        <v>8140</v>
      </c>
    </row>
    <row r="20" spans="1:11" ht="18.75" customHeight="1">
      <c r="A20" s="144" t="s">
        <v>466</v>
      </c>
      <c r="B20" s="5"/>
      <c r="C20" s="153">
        <v>1</v>
      </c>
      <c r="E20" s="144">
        <v>1</v>
      </c>
      <c r="G20" s="144">
        <v>17</v>
      </c>
      <c r="H20" s="82">
        <v>8150</v>
      </c>
      <c r="I20" s="80" t="s">
        <v>675</v>
      </c>
      <c r="J20" s="82">
        <v>8150</v>
      </c>
    </row>
    <row r="21" spans="1:11" ht="18.75" customHeight="1">
      <c r="A21" s="144" t="s">
        <v>650</v>
      </c>
      <c r="B21" s="5"/>
      <c r="C21" s="153">
        <v>2</v>
      </c>
      <c r="E21" s="144">
        <v>2</v>
      </c>
      <c r="G21" s="144">
        <v>18</v>
      </c>
      <c r="H21" s="82">
        <v>8160</v>
      </c>
      <c r="I21" s="80" t="s">
        <v>795</v>
      </c>
      <c r="J21" s="82">
        <v>8160</v>
      </c>
    </row>
    <row r="22" spans="1:11" ht="18.75" customHeight="1">
      <c r="A22" s="147"/>
      <c r="C22" s="153">
        <v>3</v>
      </c>
      <c r="E22" s="144">
        <v>3</v>
      </c>
      <c r="G22" s="144">
        <v>18</v>
      </c>
      <c r="H22" s="82">
        <v>8160</v>
      </c>
      <c r="I22" s="80" t="s">
        <v>796</v>
      </c>
      <c r="J22" s="82">
        <v>8160</v>
      </c>
    </row>
    <row r="23" spans="1:11" ht="18.75" customHeight="1">
      <c r="C23" s="153">
        <v>4</v>
      </c>
      <c r="E23" s="144">
        <v>4</v>
      </c>
      <c r="G23" s="144">
        <v>18</v>
      </c>
      <c r="H23" s="82">
        <v>8160</v>
      </c>
      <c r="I23" s="80" t="s">
        <v>797</v>
      </c>
      <c r="J23" s="82">
        <v>8160</v>
      </c>
    </row>
    <row r="24" spans="1:11" ht="18.75" customHeight="1">
      <c r="C24" s="153">
        <v>5</v>
      </c>
      <c r="E24" s="144">
        <v>5</v>
      </c>
      <c r="G24" s="144">
        <v>19</v>
      </c>
      <c r="H24" s="82">
        <v>8170</v>
      </c>
      <c r="I24" s="171" t="s">
        <v>862</v>
      </c>
      <c r="J24" s="82">
        <v>8170</v>
      </c>
    </row>
    <row r="25" spans="1:11" ht="18.75" customHeight="1">
      <c r="A25" s="148" t="s">
        <v>651</v>
      </c>
      <c r="B25" s="5"/>
      <c r="C25" s="153">
        <v>6</v>
      </c>
      <c r="E25" s="144">
        <v>6</v>
      </c>
      <c r="G25" s="144">
        <v>20</v>
      </c>
      <c r="H25" s="82">
        <v>8180</v>
      </c>
      <c r="I25" s="80" t="s">
        <v>676</v>
      </c>
      <c r="J25" s="82">
        <v>8180</v>
      </c>
    </row>
    <row r="26" spans="1:11" ht="18.75" customHeight="1">
      <c r="A26" s="147"/>
      <c r="C26" s="153">
        <v>7</v>
      </c>
      <c r="E26" s="144">
        <v>7</v>
      </c>
      <c r="G26" s="144">
        <v>21</v>
      </c>
      <c r="H26" s="82">
        <v>8190</v>
      </c>
      <c r="I26" s="146" t="s">
        <v>1097</v>
      </c>
      <c r="J26" s="82">
        <v>8190</v>
      </c>
    </row>
    <row r="27" spans="1:11" ht="18.75" customHeight="1">
      <c r="A27" s="144" t="s">
        <v>171</v>
      </c>
      <c r="B27" s="5"/>
      <c r="C27" s="153">
        <v>8</v>
      </c>
      <c r="E27" s="144">
        <v>8</v>
      </c>
      <c r="G27" s="144">
        <v>22</v>
      </c>
      <c r="H27" s="82">
        <v>8192</v>
      </c>
      <c r="I27" s="146" t="s">
        <v>1098</v>
      </c>
      <c r="J27" s="82">
        <v>8192</v>
      </c>
    </row>
    <row r="28" spans="1:11" ht="18.75" customHeight="1">
      <c r="A28" s="144" t="s">
        <v>223</v>
      </c>
      <c r="B28" s="5"/>
      <c r="C28" s="153">
        <v>9</v>
      </c>
      <c r="E28" s="144">
        <v>9</v>
      </c>
      <c r="G28" s="144">
        <v>23</v>
      </c>
      <c r="H28" s="82">
        <v>8210</v>
      </c>
      <c r="I28" s="80" t="s">
        <v>1103</v>
      </c>
      <c r="J28" s="82">
        <v>8210</v>
      </c>
      <c r="K28" s="206" t="s">
        <v>1102</v>
      </c>
    </row>
    <row r="29" spans="1:11" ht="18.75" customHeight="1">
      <c r="A29" s="147"/>
      <c r="C29" s="153">
        <v>10</v>
      </c>
      <c r="E29" s="144">
        <v>10</v>
      </c>
      <c r="G29" s="144">
        <v>24</v>
      </c>
      <c r="H29" s="82">
        <v>8220</v>
      </c>
      <c r="I29" s="80" t="s">
        <v>1104</v>
      </c>
      <c r="J29" s="82">
        <v>8220</v>
      </c>
      <c r="K29" s="206" t="s">
        <v>1101</v>
      </c>
    </row>
    <row r="30" spans="1:11" ht="18.75" customHeight="1">
      <c r="C30" s="153">
        <v>11</v>
      </c>
      <c r="E30" s="144">
        <v>11</v>
      </c>
      <c r="G30" s="144">
        <v>25</v>
      </c>
      <c r="H30" s="82">
        <v>8230</v>
      </c>
      <c r="I30" s="80" t="s">
        <v>798</v>
      </c>
      <c r="J30" s="82">
        <v>8230</v>
      </c>
    </row>
    <row r="31" spans="1:11" ht="18.75" customHeight="1">
      <c r="A31" s="148" t="s">
        <v>702</v>
      </c>
      <c r="C31" s="153">
        <v>12</v>
      </c>
      <c r="E31" s="144">
        <v>12</v>
      </c>
      <c r="G31" s="144">
        <v>26</v>
      </c>
      <c r="H31" s="82">
        <v>8240</v>
      </c>
      <c r="I31" s="80" t="s">
        <v>1099</v>
      </c>
      <c r="J31" s="82">
        <v>8240</v>
      </c>
    </row>
    <row r="32" spans="1:11" ht="18.75" customHeight="1">
      <c r="A32" s="80"/>
      <c r="C32" s="153">
        <v>13</v>
      </c>
      <c r="G32" s="144">
        <v>27</v>
      </c>
      <c r="H32" s="82">
        <v>8250</v>
      </c>
      <c r="I32" s="80" t="s">
        <v>1100</v>
      </c>
      <c r="J32" s="82">
        <v>8250</v>
      </c>
    </row>
    <row r="33" spans="1:10" ht="18.75" customHeight="1">
      <c r="A33" s="144">
        <v>2017</v>
      </c>
      <c r="C33" s="153">
        <v>14</v>
      </c>
      <c r="E33" s="148" t="s">
        <v>700</v>
      </c>
      <c r="G33" s="144">
        <v>28</v>
      </c>
      <c r="H33" s="82">
        <v>8260</v>
      </c>
      <c r="I33" s="146" t="s">
        <v>677</v>
      </c>
      <c r="J33" s="82">
        <v>8260</v>
      </c>
    </row>
    <row r="34" spans="1:10" ht="18.75" customHeight="1">
      <c r="A34" s="144">
        <v>2018</v>
      </c>
      <c r="C34" s="153">
        <v>15</v>
      </c>
      <c r="E34" s="144"/>
      <c r="G34" s="144">
        <v>29</v>
      </c>
      <c r="H34" s="82">
        <v>8270</v>
      </c>
      <c r="I34" s="80" t="s">
        <v>678</v>
      </c>
      <c r="J34" s="82">
        <v>8270</v>
      </c>
    </row>
    <row r="35" spans="1:10" ht="18.75" customHeight="1">
      <c r="A35" s="144">
        <v>2019</v>
      </c>
      <c r="C35" s="153">
        <v>16</v>
      </c>
      <c r="E35" s="144" t="s">
        <v>845</v>
      </c>
      <c r="G35" s="144">
        <v>30</v>
      </c>
      <c r="H35" s="82">
        <v>8280</v>
      </c>
      <c r="I35" s="80" t="s">
        <v>679</v>
      </c>
      <c r="J35" s="82">
        <v>8280</v>
      </c>
    </row>
    <row r="36" spans="1:10" ht="18.75" customHeight="1">
      <c r="A36" s="144">
        <v>2020</v>
      </c>
      <c r="C36" s="153">
        <v>17</v>
      </c>
      <c r="E36" s="144" t="s">
        <v>846</v>
      </c>
      <c r="G36" s="144">
        <v>31</v>
      </c>
      <c r="H36" s="82">
        <v>8290</v>
      </c>
      <c r="I36" s="80" t="s">
        <v>860</v>
      </c>
      <c r="J36" s="82">
        <v>8290</v>
      </c>
    </row>
    <row r="37" spans="1:10" ht="18.75" customHeight="1">
      <c r="A37" s="144">
        <v>2021</v>
      </c>
      <c r="C37" s="153">
        <v>18</v>
      </c>
      <c r="E37" s="144" t="s">
        <v>847</v>
      </c>
      <c r="G37" s="144">
        <v>32</v>
      </c>
      <c r="H37" s="82">
        <v>8300</v>
      </c>
      <c r="I37" s="80" t="s">
        <v>859</v>
      </c>
      <c r="J37" s="82">
        <v>8300</v>
      </c>
    </row>
    <row r="38" spans="1:10" ht="18.75" customHeight="1">
      <c r="A38" s="144">
        <v>2022</v>
      </c>
      <c r="C38" s="153">
        <v>19</v>
      </c>
      <c r="E38" s="144" t="s">
        <v>848</v>
      </c>
      <c r="G38" s="144">
        <v>33</v>
      </c>
      <c r="H38" s="82">
        <v>8310</v>
      </c>
      <c r="I38" s="80" t="s">
        <v>858</v>
      </c>
      <c r="J38" s="82">
        <v>8310</v>
      </c>
    </row>
    <row r="39" spans="1:10" ht="18.75" customHeight="1">
      <c r="A39" s="144">
        <v>2023</v>
      </c>
      <c r="C39" s="153">
        <v>20</v>
      </c>
      <c r="E39" s="144" t="s">
        <v>849</v>
      </c>
      <c r="G39" s="144">
        <v>34</v>
      </c>
      <c r="H39" s="82">
        <v>8320</v>
      </c>
      <c r="I39" s="171" t="s">
        <v>863</v>
      </c>
      <c r="J39" s="82">
        <v>8320</v>
      </c>
    </row>
    <row r="40" spans="1:10" ht="18.75" customHeight="1">
      <c r="A40" s="144">
        <v>2024</v>
      </c>
      <c r="C40" s="153">
        <v>21</v>
      </c>
      <c r="E40" s="144" t="s">
        <v>850</v>
      </c>
      <c r="G40" s="144">
        <v>34</v>
      </c>
      <c r="H40" s="82">
        <v>8320</v>
      </c>
      <c r="I40" s="171" t="s">
        <v>864</v>
      </c>
      <c r="J40" s="82">
        <v>8320</v>
      </c>
    </row>
    <row r="41" spans="1:10" ht="18.75" customHeight="1">
      <c r="A41" s="144">
        <v>2025</v>
      </c>
      <c r="C41" s="153">
        <v>22</v>
      </c>
      <c r="E41" s="144" t="s">
        <v>851</v>
      </c>
      <c r="G41" s="144">
        <v>34</v>
      </c>
      <c r="H41" s="82">
        <v>8320</v>
      </c>
      <c r="I41" s="171" t="s">
        <v>799</v>
      </c>
      <c r="J41" s="82">
        <v>8320</v>
      </c>
    </row>
    <row r="42" spans="1:10" ht="18.75" customHeight="1">
      <c r="A42" s="144">
        <v>2026</v>
      </c>
      <c r="C42" s="153">
        <v>23</v>
      </c>
      <c r="E42" s="144" t="s">
        <v>852</v>
      </c>
      <c r="G42" s="144">
        <v>34</v>
      </c>
      <c r="H42" s="82">
        <v>8320</v>
      </c>
      <c r="I42" s="171" t="s">
        <v>800</v>
      </c>
      <c r="J42" s="82">
        <v>8320</v>
      </c>
    </row>
    <row r="43" spans="1:10" ht="18.75" customHeight="1">
      <c r="A43"/>
      <c r="C43" s="153">
        <v>24</v>
      </c>
      <c r="E43" s="144" t="s">
        <v>853</v>
      </c>
      <c r="G43" s="144">
        <v>34</v>
      </c>
      <c r="H43" s="82">
        <v>8320</v>
      </c>
      <c r="I43" s="171" t="s">
        <v>801</v>
      </c>
      <c r="J43" s="82">
        <v>8320</v>
      </c>
    </row>
    <row r="44" spans="1:10" ht="18.75" customHeight="1">
      <c r="A44" s="188" t="s">
        <v>715</v>
      </c>
      <c r="C44" s="153">
        <v>25</v>
      </c>
      <c r="E44" s="144" t="s">
        <v>854</v>
      </c>
      <c r="G44" s="144">
        <v>34</v>
      </c>
      <c r="H44" s="82">
        <v>8320</v>
      </c>
      <c r="I44" s="171" t="s">
        <v>802</v>
      </c>
      <c r="J44" s="82">
        <v>8320</v>
      </c>
    </row>
    <row r="45" spans="1:10" ht="18.75" customHeight="1">
      <c r="A45" s="186"/>
      <c r="C45" s="153">
        <v>26</v>
      </c>
      <c r="E45" s="144" t="s">
        <v>741</v>
      </c>
      <c r="G45" s="144">
        <v>34</v>
      </c>
      <c r="H45" s="82">
        <v>8320</v>
      </c>
      <c r="I45" s="171" t="s">
        <v>803</v>
      </c>
      <c r="J45" s="82">
        <v>8320</v>
      </c>
    </row>
    <row r="46" spans="1:10" ht="18.75" customHeight="1">
      <c r="A46" s="187" t="s">
        <v>989</v>
      </c>
      <c r="C46" s="153">
        <v>27</v>
      </c>
      <c r="E46" s="144" t="s">
        <v>742</v>
      </c>
      <c r="G46" s="144">
        <v>35</v>
      </c>
      <c r="H46" s="82">
        <v>8330</v>
      </c>
      <c r="I46" s="80" t="s">
        <v>804</v>
      </c>
      <c r="J46" s="82">
        <v>8330</v>
      </c>
    </row>
    <row r="47" spans="1:10" ht="18.75" customHeight="1">
      <c r="C47" s="153">
        <v>28</v>
      </c>
      <c r="E47" s="144" t="s">
        <v>743</v>
      </c>
      <c r="G47" s="144">
        <v>35</v>
      </c>
      <c r="H47" s="82">
        <v>8330</v>
      </c>
      <c r="I47" s="80" t="s">
        <v>805</v>
      </c>
      <c r="J47" s="82">
        <v>8330</v>
      </c>
    </row>
    <row r="48" spans="1:10" ht="18.75" customHeight="1">
      <c r="C48" s="153">
        <v>29</v>
      </c>
      <c r="E48" s="144" t="s">
        <v>744</v>
      </c>
      <c r="G48" s="144">
        <v>35</v>
      </c>
      <c r="H48" s="82">
        <v>8330</v>
      </c>
      <c r="I48" s="80" t="s">
        <v>806</v>
      </c>
      <c r="J48" s="82">
        <v>8330</v>
      </c>
    </row>
    <row r="49" spans="1:10" ht="18.75" customHeight="1">
      <c r="C49" s="153">
        <v>30</v>
      </c>
      <c r="E49" s="148" t="s">
        <v>833</v>
      </c>
      <c r="G49" s="144">
        <v>35</v>
      </c>
      <c r="H49" s="82">
        <v>8330</v>
      </c>
      <c r="I49" s="80" t="s">
        <v>807</v>
      </c>
      <c r="J49" s="82">
        <v>8330</v>
      </c>
    </row>
    <row r="50" spans="1:10" ht="18.75" customHeight="1">
      <c r="C50" s="153">
        <v>31</v>
      </c>
      <c r="E50" s="148" t="s">
        <v>833</v>
      </c>
      <c r="G50" s="144">
        <v>36</v>
      </c>
      <c r="H50" s="82">
        <v>8340</v>
      </c>
      <c r="I50" s="80" t="s">
        <v>680</v>
      </c>
      <c r="J50" s="82">
        <v>8340</v>
      </c>
    </row>
    <row r="51" spans="1:10" ht="18.75" customHeight="1">
      <c r="C51" s="152"/>
      <c r="E51" s="148" t="s">
        <v>833</v>
      </c>
      <c r="G51" s="144">
        <v>37</v>
      </c>
      <c r="H51" s="82">
        <v>8350</v>
      </c>
      <c r="I51" s="80" t="s">
        <v>292</v>
      </c>
      <c r="J51" s="82">
        <v>8350</v>
      </c>
    </row>
    <row r="52" spans="1:10" ht="18.75" customHeight="1">
      <c r="A52" s="164" t="s">
        <v>653</v>
      </c>
      <c r="B52" s="158"/>
      <c r="C52" s="156"/>
      <c r="E52" s="148" t="s">
        <v>833</v>
      </c>
      <c r="G52" s="144">
        <v>38</v>
      </c>
      <c r="H52" s="82">
        <v>8360</v>
      </c>
      <c r="I52" s="80" t="s">
        <v>681</v>
      </c>
      <c r="J52" s="82">
        <v>8360</v>
      </c>
    </row>
    <row r="53" spans="1:10" ht="18.75" customHeight="1">
      <c r="A53" s="146" t="s">
        <v>699</v>
      </c>
      <c r="B53" s="158"/>
      <c r="C53" s="156"/>
      <c r="E53" s="148" t="s">
        <v>833</v>
      </c>
      <c r="G53" s="144">
        <v>39</v>
      </c>
      <c r="H53" s="82">
        <v>8370</v>
      </c>
      <c r="I53" s="171" t="s">
        <v>726</v>
      </c>
      <c r="J53" s="82">
        <v>8370</v>
      </c>
    </row>
    <row r="54" spans="1:10" ht="18.75" customHeight="1">
      <c r="A54" s="159" t="s">
        <v>821</v>
      </c>
      <c r="B54" s="158"/>
      <c r="C54" s="156"/>
      <c r="G54" s="144">
        <v>39</v>
      </c>
      <c r="H54" s="82">
        <v>8370</v>
      </c>
      <c r="I54" s="80" t="s">
        <v>861</v>
      </c>
      <c r="J54" s="82">
        <v>8370</v>
      </c>
    </row>
    <row r="55" spans="1:10" ht="18.75" customHeight="1">
      <c r="A55" s="159" t="s">
        <v>822</v>
      </c>
      <c r="B55" s="158"/>
      <c r="C55" s="156"/>
      <c r="E55" s="148" t="s">
        <v>705</v>
      </c>
      <c r="F55" s="157"/>
      <c r="G55" s="144">
        <v>40</v>
      </c>
      <c r="H55" s="82">
        <v>8380</v>
      </c>
      <c r="I55" s="145" t="s">
        <v>727</v>
      </c>
      <c r="J55" s="82">
        <v>8380</v>
      </c>
    </row>
    <row r="56" spans="1:10" ht="18.75" customHeight="1">
      <c r="A56" s="159" t="s">
        <v>823</v>
      </c>
      <c r="B56" s="158"/>
      <c r="C56" s="156"/>
      <c r="E56" s="80"/>
      <c r="F56" s="157"/>
      <c r="G56" s="144">
        <v>41</v>
      </c>
      <c r="H56" s="82">
        <v>8390</v>
      </c>
      <c r="I56" s="146" t="s">
        <v>808</v>
      </c>
      <c r="J56" s="82">
        <v>8390</v>
      </c>
    </row>
    <row r="57" spans="1:10" ht="18.75" customHeight="1">
      <c r="A57" s="159" t="s">
        <v>824</v>
      </c>
      <c r="B57" s="158"/>
      <c r="C57" s="156"/>
      <c r="E57" s="80" t="s">
        <v>706</v>
      </c>
      <c r="F57" s="157"/>
      <c r="G57" s="144">
        <v>41</v>
      </c>
      <c r="H57" s="82">
        <v>8390</v>
      </c>
      <c r="I57" s="146" t="s">
        <v>809</v>
      </c>
      <c r="J57" s="82">
        <v>8390</v>
      </c>
    </row>
    <row r="58" spans="1:10" ht="18.75" customHeight="1">
      <c r="A58" s="159" t="s">
        <v>825</v>
      </c>
      <c r="B58" s="158"/>
      <c r="C58" s="156"/>
      <c r="E58" s="80" t="s">
        <v>707</v>
      </c>
      <c r="F58" s="157"/>
      <c r="G58" s="144">
        <v>42</v>
      </c>
      <c r="H58" s="82">
        <v>8390</v>
      </c>
      <c r="I58" s="146" t="s">
        <v>728</v>
      </c>
      <c r="J58" s="82">
        <v>8390</v>
      </c>
    </row>
    <row r="59" spans="1:10" ht="18.75" customHeight="1">
      <c r="A59" s="159" t="s">
        <v>826</v>
      </c>
      <c r="B59" s="158"/>
      <c r="C59" s="156"/>
      <c r="E59" s="80" t="s">
        <v>708</v>
      </c>
      <c r="F59" s="157"/>
      <c r="G59" s="144">
        <v>43</v>
      </c>
      <c r="H59" s="82">
        <v>8400</v>
      </c>
      <c r="I59" s="80" t="s">
        <v>810</v>
      </c>
      <c r="J59" s="82">
        <v>8400</v>
      </c>
    </row>
    <row r="60" spans="1:10" ht="18.75" customHeight="1">
      <c r="A60" s="159" t="s">
        <v>827</v>
      </c>
      <c r="B60" s="158"/>
      <c r="C60" s="156"/>
      <c r="E60" s="80" t="s">
        <v>710</v>
      </c>
      <c r="F60" s="157"/>
      <c r="G60" s="144">
        <v>43</v>
      </c>
      <c r="H60" s="82">
        <v>8400</v>
      </c>
      <c r="I60" s="80" t="s">
        <v>811</v>
      </c>
      <c r="J60" s="82">
        <v>8400</v>
      </c>
    </row>
    <row r="61" spans="1:10" ht="18.75" customHeight="1">
      <c r="A61" s="159" t="s">
        <v>828</v>
      </c>
      <c r="B61" s="158"/>
      <c r="C61" s="156"/>
      <c r="E61" s="80" t="s">
        <v>709</v>
      </c>
      <c r="F61" s="157"/>
      <c r="G61" s="144">
        <v>44</v>
      </c>
      <c r="H61" s="82">
        <v>8410</v>
      </c>
      <c r="I61" s="80" t="s">
        <v>682</v>
      </c>
      <c r="J61" s="82">
        <v>8410</v>
      </c>
    </row>
    <row r="62" spans="1:10" ht="18.75" customHeight="1">
      <c r="A62" s="159" t="s">
        <v>829</v>
      </c>
      <c r="B62" s="158"/>
      <c r="C62" s="156"/>
      <c r="E62" s="151" t="s">
        <v>783</v>
      </c>
      <c r="F62" s="157"/>
      <c r="G62" s="144">
        <v>45</v>
      </c>
      <c r="H62" s="82">
        <v>8420</v>
      </c>
      <c r="I62" s="145" t="s">
        <v>683</v>
      </c>
      <c r="J62" s="82">
        <v>8420</v>
      </c>
    </row>
    <row r="63" spans="1:10" ht="18.75" customHeight="1">
      <c r="A63" s="159" t="s">
        <v>830</v>
      </c>
      <c r="B63" s="158"/>
      <c r="C63" s="156"/>
      <c r="G63" s="144">
        <v>46</v>
      </c>
      <c r="H63" s="82">
        <v>8430</v>
      </c>
      <c r="I63" s="80" t="s">
        <v>812</v>
      </c>
      <c r="J63" s="82">
        <v>8430</v>
      </c>
    </row>
    <row r="64" spans="1:10" ht="18.75" customHeight="1">
      <c r="A64" s="159" t="s">
        <v>831</v>
      </c>
      <c r="B64" s="158"/>
      <c r="C64" s="156"/>
      <c r="G64" s="144">
        <v>46</v>
      </c>
      <c r="H64" s="82">
        <v>8430</v>
      </c>
      <c r="I64" s="80" t="s">
        <v>856</v>
      </c>
      <c r="J64" s="82">
        <v>8430</v>
      </c>
    </row>
    <row r="65" spans="1:10" ht="18.75" customHeight="1">
      <c r="A65" s="159" t="s">
        <v>832</v>
      </c>
      <c r="B65" s="158"/>
      <c r="C65" s="156"/>
      <c r="G65" s="144">
        <v>47</v>
      </c>
      <c r="H65" s="82">
        <v>8438</v>
      </c>
      <c r="I65" s="80" t="s">
        <v>857</v>
      </c>
      <c r="J65" s="82">
        <v>8438</v>
      </c>
    </row>
    <row r="66" spans="1:10" ht="18.75" customHeight="1">
      <c r="A66"/>
      <c r="B66"/>
      <c r="C66"/>
      <c r="G66" s="144">
        <v>48</v>
      </c>
      <c r="H66" s="82">
        <v>8440</v>
      </c>
      <c r="I66" s="145" t="s">
        <v>813</v>
      </c>
      <c r="J66" s="82">
        <v>8440</v>
      </c>
    </row>
    <row r="67" spans="1:10" ht="18.75" customHeight="1">
      <c r="A67"/>
      <c r="B67"/>
      <c r="C67"/>
      <c r="G67" s="144">
        <v>48</v>
      </c>
      <c r="H67" s="82">
        <v>8440</v>
      </c>
      <c r="I67" s="145" t="s">
        <v>865</v>
      </c>
      <c r="J67" s="82">
        <v>8440</v>
      </c>
    </row>
    <row r="68" spans="1:10" ht="18.75" customHeight="1">
      <c r="A68"/>
      <c r="B68"/>
      <c r="C68"/>
      <c r="G68" s="144">
        <v>49</v>
      </c>
      <c r="H68" s="82">
        <v>8450</v>
      </c>
      <c r="I68" s="146" t="s">
        <v>684</v>
      </c>
      <c r="J68" s="82">
        <v>8450</v>
      </c>
    </row>
    <row r="69" spans="1:10" ht="18.75" customHeight="1">
      <c r="A69" s="164" t="s">
        <v>773</v>
      </c>
      <c r="B69" s="166"/>
      <c r="C69" s="163"/>
      <c r="D69" s="1"/>
      <c r="G69" s="144">
        <v>50</v>
      </c>
      <c r="H69" s="82">
        <v>8452</v>
      </c>
      <c r="I69" s="80" t="s">
        <v>814</v>
      </c>
      <c r="J69" s="82">
        <v>8452</v>
      </c>
    </row>
    <row r="70" spans="1:10" ht="18.75" customHeight="1">
      <c r="A70" s="155"/>
      <c r="B70" s="158"/>
      <c r="C70" s="156"/>
      <c r="D70" s="1"/>
      <c r="G70" s="144">
        <v>50</v>
      </c>
      <c r="H70" s="82">
        <v>8452</v>
      </c>
      <c r="I70" s="80" t="s">
        <v>815</v>
      </c>
      <c r="J70" s="82">
        <v>8452</v>
      </c>
    </row>
    <row r="71" spans="1:10" ht="18.75" customHeight="1">
      <c r="A71" s="146" t="s">
        <v>774</v>
      </c>
      <c r="B71" s="158"/>
      <c r="C71" s="156"/>
      <c r="D71" s="1"/>
      <c r="G71" s="144">
        <v>51</v>
      </c>
      <c r="H71" s="82">
        <v>8456</v>
      </c>
      <c r="I71" s="146" t="s">
        <v>816</v>
      </c>
      <c r="J71" s="82">
        <v>8456</v>
      </c>
    </row>
    <row r="72" spans="1:10" ht="18.75" customHeight="1">
      <c r="D72"/>
      <c r="G72" s="144">
        <v>51</v>
      </c>
      <c r="H72" s="82">
        <v>8456</v>
      </c>
      <c r="I72" s="146" t="s">
        <v>1114</v>
      </c>
      <c r="J72" s="82">
        <v>8456</v>
      </c>
    </row>
    <row r="73" spans="1:10" ht="18.75" customHeight="1">
      <c r="A73" s="164" t="s">
        <v>775</v>
      </c>
      <c r="B73" s="166"/>
      <c r="C73" s="167"/>
      <c r="D73"/>
      <c r="G73" s="144">
        <v>51</v>
      </c>
      <c r="H73" s="82">
        <v>8456</v>
      </c>
      <c r="I73" s="146" t="s">
        <v>817</v>
      </c>
      <c r="J73" s="82">
        <v>8456</v>
      </c>
    </row>
    <row r="74" spans="1:10" ht="18.75" customHeight="1">
      <c r="A74" s="155"/>
      <c r="B74" s="158"/>
      <c r="C74" s="156"/>
      <c r="D74" s="1"/>
      <c r="G74" s="144">
        <v>51</v>
      </c>
      <c r="H74" s="82">
        <v>8456</v>
      </c>
      <c r="I74" s="146" t="s">
        <v>818</v>
      </c>
      <c r="J74" s="82">
        <v>8456</v>
      </c>
    </row>
    <row r="75" spans="1:10" ht="18.75" customHeight="1">
      <c r="A75" s="161" t="s">
        <v>776</v>
      </c>
      <c r="B75" s="6"/>
      <c r="C75" s="162"/>
      <c r="D75" s="1"/>
      <c r="G75" s="144">
        <v>51</v>
      </c>
      <c r="H75" s="82">
        <v>8456</v>
      </c>
      <c r="I75" s="146" t="s">
        <v>819</v>
      </c>
      <c r="J75" s="82">
        <v>8456</v>
      </c>
    </row>
    <row r="76" spans="1:10" ht="18.75" customHeight="1">
      <c r="A76" s="146" t="s">
        <v>777</v>
      </c>
      <c r="B76" s="11"/>
      <c r="C76" s="81"/>
      <c r="D76" s="1"/>
      <c r="G76" s="144">
        <v>51</v>
      </c>
      <c r="H76" s="82">
        <v>8456</v>
      </c>
      <c r="I76" s="146" t="s">
        <v>751</v>
      </c>
      <c r="J76" s="82">
        <v>8456</v>
      </c>
    </row>
    <row r="77" spans="1:10" ht="18.75" customHeight="1">
      <c r="A77" s="146" t="s">
        <v>778</v>
      </c>
      <c r="B77" s="160"/>
      <c r="C77" s="81"/>
      <c r="D77" s="1"/>
      <c r="G77" s="144">
        <v>51</v>
      </c>
      <c r="H77" s="82">
        <v>8456</v>
      </c>
      <c r="I77" s="146" t="s">
        <v>729</v>
      </c>
      <c r="J77" s="82">
        <v>8456</v>
      </c>
    </row>
    <row r="78" spans="1:10" ht="18.75" customHeight="1">
      <c r="D78" s="1"/>
      <c r="G78" s="144">
        <v>52</v>
      </c>
      <c r="H78" s="82">
        <v>8458</v>
      </c>
      <c r="I78" s="170" t="s">
        <v>866</v>
      </c>
      <c r="J78" s="82">
        <v>8458</v>
      </c>
    </row>
    <row r="79" spans="1:10" ht="18.75" customHeight="1">
      <c r="D79" s="1"/>
      <c r="G79" s="144">
        <v>53</v>
      </c>
      <c r="H79" s="82">
        <v>8460</v>
      </c>
      <c r="I79" s="169" t="s">
        <v>855</v>
      </c>
      <c r="J79" s="82">
        <v>8460</v>
      </c>
    </row>
    <row r="80" spans="1:10" ht="18.75" customHeight="1">
      <c r="A80" s="164" t="s">
        <v>779</v>
      </c>
      <c r="B80" s="165"/>
      <c r="C80" s="163"/>
      <c r="D80" s="1"/>
      <c r="G80" s="144">
        <v>54</v>
      </c>
      <c r="H80" s="82">
        <v>8470</v>
      </c>
      <c r="I80" s="146" t="s">
        <v>685</v>
      </c>
      <c r="J80" s="82">
        <v>8470</v>
      </c>
    </row>
    <row r="81" spans="1:10" ht="18.75" customHeight="1">
      <c r="A81" s="146" t="s">
        <v>780</v>
      </c>
      <c r="B81" s="158"/>
      <c r="C81" s="156"/>
      <c r="D81" s="1"/>
      <c r="G81" s="144">
        <v>55</v>
      </c>
      <c r="H81" s="82">
        <v>8480</v>
      </c>
      <c r="I81" s="146" t="s">
        <v>686</v>
      </c>
      <c r="J81" s="82">
        <v>8480</v>
      </c>
    </row>
    <row r="82" spans="1:10" ht="18.75" customHeight="1">
      <c r="A82" s="146" t="s">
        <v>781</v>
      </c>
      <c r="B82" s="11"/>
      <c r="C82" s="156"/>
      <c r="D82" s="1"/>
      <c r="G82" s="144">
        <v>56</v>
      </c>
      <c r="H82" s="82">
        <v>8490</v>
      </c>
      <c r="I82" s="146" t="s">
        <v>687</v>
      </c>
      <c r="J82" s="82">
        <v>8490</v>
      </c>
    </row>
    <row r="83" spans="1:10" ht="18.75" customHeight="1">
      <c r="A83" s="146" t="s">
        <v>782</v>
      </c>
      <c r="B83" s="11"/>
      <c r="C83" s="156"/>
      <c r="G83" s="144">
        <v>57</v>
      </c>
      <c r="H83" s="82">
        <v>8500</v>
      </c>
      <c r="I83" s="146" t="s">
        <v>688</v>
      </c>
      <c r="J83" s="82">
        <v>8500</v>
      </c>
    </row>
    <row r="84" spans="1:10" ht="18.75" customHeight="1">
      <c r="A84" s="146" t="s">
        <v>1118</v>
      </c>
      <c r="B84" s="11"/>
      <c r="C84" s="156"/>
      <c r="G84" s="144">
        <v>58</v>
      </c>
      <c r="H84" s="82">
        <v>8510</v>
      </c>
      <c r="I84" s="146" t="s">
        <v>689</v>
      </c>
      <c r="J84" s="82">
        <v>8510</v>
      </c>
    </row>
    <row r="85" spans="1:10" ht="18.75" customHeight="1">
      <c r="B85" s="1"/>
      <c r="G85" s="144">
        <v>59</v>
      </c>
      <c r="H85" s="82">
        <v>8520</v>
      </c>
      <c r="I85" s="146" t="s">
        <v>690</v>
      </c>
      <c r="J85" s="82">
        <v>8520</v>
      </c>
    </row>
    <row r="86" spans="1:10" ht="18.75" customHeight="1">
      <c r="B86" s="148" t="s">
        <v>878</v>
      </c>
      <c r="C86" s="1"/>
      <c r="G86" s="144">
        <v>60</v>
      </c>
      <c r="H86" s="82">
        <v>8530</v>
      </c>
      <c r="I86" s="146" t="s">
        <v>697</v>
      </c>
      <c r="J86" s="82">
        <v>8530</v>
      </c>
    </row>
    <row r="87" spans="1:10" ht="18.75" customHeight="1">
      <c r="B87" s="144">
        <v>1</v>
      </c>
      <c r="C87"/>
      <c r="G87" s="144">
        <v>61</v>
      </c>
      <c r="H87" s="82">
        <v>8540</v>
      </c>
      <c r="I87" s="146" t="s">
        <v>691</v>
      </c>
      <c r="J87" s="82">
        <v>8540</v>
      </c>
    </row>
    <row r="88" spans="1:10" ht="18.75" customHeight="1">
      <c r="A88" s="1"/>
      <c r="B88" s="144">
        <v>2</v>
      </c>
      <c r="C88"/>
      <c r="G88" s="144">
        <v>62</v>
      </c>
      <c r="H88" s="82">
        <v>8550</v>
      </c>
      <c r="I88" s="146" t="s">
        <v>873</v>
      </c>
      <c r="J88" s="82">
        <v>8550</v>
      </c>
    </row>
    <row r="89" spans="1:10" ht="18.75" customHeight="1">
      <c r="A89" s="1"/>
      <c r="B89" s="144">
        <v>3</v>
      </c>
      <c r="C89"/>
      <c r="G89" s="144">
        <v>62</v>
      </c>
      <c r="H89" s="82">
        <v>8550</v>
      </c>
      <c r="I89" s="146" t="s">
        <v>874</v>
      </c>
      <c r="J89" s="82">
        <v>8550</v>
      </c>
    </row>
    <row r="90" spans="1:10" ht="18.75" customHeight="1">
      <c r="A90" s="1"/>
      <c r="B90" s="144">
        <v>4</v>
      </c>
      <c r="C90"/>
      <c r="G90" s="144">
        <v>63</v>
      </c>
      <c r="H90" s="82">
        <v>8560</v>
      </c>
      <c r="I90" s="146" t="s">
        <v>692</v>
      </c>
      <c r="J90" s="82">
        <v>8560</v>
      </c>
    </row>
    <row r="91" spans="1:10" ht="18.75" customHeight="1">
      <c r="B91" s="147">
        <v>5</v>
      </c>
      <c r="G91" s="144">
        <v>64</v>
      </c>
      <c r="H91" s="82">
        <v>8570</v>
      </c>
      <c r="I91" s="146" t="s">
        <v>693</v>
      </c>
      <c r="J91" s="82">
        <v>8570</v>
      </c>
    </row>
    <row r="92" spans="1:10" ht="18.75" customHeight="1">
      <c r="B92" s="147">
        <v>6</v>
      </c>
      <c r="G92" s="144">
        <v>65</v>
      </c>
      <c r="H92" s="82">
        <v>8580</v>
      </c>
      <c r="I92" s="146" t="s">
        <v>698</v>
      </c>
      <c r="J92" s="82">
        <v>8580</v>
      </c>
    </row>
    <row r="93" spans="1:10" ht="18.75" customHeight="1">
      <c r="G93" s="144">
        <v>66</v>
      </c>
      <c r="H93" s="82">
        <v>8590</v>
      </c>
      <c r="I93" s="146" t="s">
        <v>348</v>
      </c>
      <c r="J93" s="82">
        <v>8590</v>
      </c>
    </row>
    <row r="94" spans="1:10" ht="18.75" customHeight="1">
      <c r="G94" s="144">
        <v>67</v>
      </c>
      <c r="H94" s="82">
        <v>8600</v>
      </c>
      <c r="I94" s="169" t="s">
        <v>730</v>
      </c>
      <c r="J94" s="82">
        <v>8600</v>
      </c>
    </row>
    <row r="95" spans="1:10" ht="18.75" customHeight="1">
      <c r="G95" s="144">
        <v>68</v>
      </c>
      <c r="H95" s="82">
        <v>8610</v>
      </c>
      <c r="I95" s="146" t="s">
        <v>694</v>
      </c>
      <c r="J95" s="82">
        <v>8610</v>
      </c>
    </row>
    <row r="96" spans="1:10" ht="18.75" customHeight="1">
      <c r="G96" s="144">
        <v>69</v>
      </c>
      <c r="H96" s="82">
        <v>8620</v>
      </c>
      <c r="I96" s="169" t="s">
        <v>867</v>
      </c>
      <c r="J96" s="82">
        <v>8620</v>
      </c>
    </row>
    <row r="97" spans="7:10" ht="18.75" customHeight="1">
      <c r="G97" s="144">
        <v>69</v>
      </c>
      <c r="H97" s="82">
        <v>8620</v>
      </c>
      <c r="I97" s="169" t="s">
        <v>868</v>
      </c>
      <c r="J97" s="82">
        <v>8620</v>
      </c>
    </row>
    <row r="98" spans="7:10" ht="18.75" customHeight="1">
      <c r="G98" s="144">
        <v>70</v>
      </c>
      <c r="H98" s="82">
        <v>8630</v>
      </c>
      <c r="I98" s="169" t="s">
        <v>872</v>
      </c>
      <c r="J98" s="82">
        <v>8630</v>
      </c>
    </row>
    <row r="99" spans="7:10" ht="18.75" customHeight="1">
      <c r="G99" s="144">
        <v>71</v>
      </c>
      <c r="H99" s="82">
        <v>8640</v>
      </c>
      <c r="I99" s="169" t="s">
        <v>870</v>
      </c>
      <c r="J99" s="82">
        <v>8640</v>
      </c>
    </row>
    <row r="100" spans="7:10" ht="18.75" customHeight="1">
      <c r="G100" s="144">
        <v>72</v>
      </c>
      <c r="H100" s="82">
        <v>8650</v>
      </c>
      <c r="I100" s="169" t="s">
        <v>871</v>
      </c>
      <c r="J100" s="82">
        <v>8650</v>
      </c>
    </row>
    <row r="101" spans="7:10" ht="18.75" customHeight="1">
      <c r="G101" s="144">
        <v>73</v>
      </c>
      <c r="H101" s="82">
        <v>8990</v>
      </c>
      <c r="I101" s="177" t="s">
        <v>176</v>
      </c>
      <c r="J101" s="82">
        <v>8990</v>
      </c>
    </row>
    <row r="102" spans="7:10" ht="18.75" customHeight="1">
      <c r="G102" s="144">
        <v>73</v>
      </c>
      <c r="H102" s="82">
        <v>8990</v>
      </c>
      <c r="I102" s="178" t="s">
        <v>820</v>
      </c>
      <c r="J102" s="82">
        <v>8990</v>
      </c>
    </row>
    <row r="103" spans="7:10" ht="18.75" customHeight="1">
      <c r="G103" s="144">
        <v>73</v>
      </c>
      <c r="H103" s="82">
        <v>8990</v>
      </c>
      <c r="I103" s="178" t="s">
        <v>820</v>
      </c>
      <c r="J103" s="82">
        <v>8990</v>
      </c>
    </row>
    <row r="104" spans="7:10" ht="18.75" customHeight="1">
      <c r="G104" s="144">
        <v>73</v>
      </c>
      <c r="H104" s="82">
        <v>8990</v>
      </c>
      <c r="I104" s="178" t="s">
        <v>820</v>
      </c>
      <c r="J104" s="82">
        <v>8990</v>
      </c>
    </row>
  </sheetData>
  <phoneticPr fontId="3"/>
  <dataValidations count="2">
    <dataValidation type="list" allowBlank="1" showInputMessage="1" showErrorMessage="1" sqref="C19:C29" xr:uid="{00000000-0002-0000-0700-000000000000}">
      <formula1>$C$19:$C$29</formula1>
    </dataValidation>
    <dataValidation type="list" allowBlank="1" showInputMessage="1" showErrorMessage="1" sqref="A45" xr:uid="{00000000-0002-0000-0700-000001000000}">
      <formula1>$AO$3:$AO$5</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25</vt:i4>
      </vt:variant>
    </vt:vector>
  </HeadingPairs>
  <TitlesOfParts>
    <vt:vector size="34" baseType="lpstr">
      <vt:lpstr>確認申請書</vt:lpstr>
      <vt:lpstr>建築計画概要書</vt:lpstr>
      <vt:lpstr>建築工事届(新)</vt:lpstr>
      <vt:lpstr>第四面</vt:lpstr>
      <vt:lpstr>第五面</vt:lpstr>
      <vt:lpstr>第六面 </vt:lpstr>
      <vt:lpstr>List</vt:lpstr>
      <vt:lpstr>各種リスト</vt:lpstr>
      <vt:lpstr>Sheet2</vt:lpstr>
      <vt:lpstr>_add2</vt:lpstr>
      <vt:lpstr>_add4</vt:lpstr>
      <vt:lpstr>確認申請書!_Hlk525654693</vt:lpstr>
      <vt:lpstr>確認申請書!_Hlk525670379</vt:lpstr>
      <vt:lpstr>add</vt:lpstr>
      <vt:lpstr>check</vt:lpstr>
      <vt:lpstr>chiji</vt:lpstr>
      <vt:lpstr>copy</vt:lpstr>
      <vt:lpstr>kensayouto</vt:lpstr>
      <vt:lpstr>kyoka</vt:lpstr>
      <vt:lpstr>Picture_Type</vt:lpstr>
      <vt:lpstr>List!Print_Area</vt:lpstr>
      <vt:lpstr>確認申請書!Print_Area</vt:lpstr>
      <vt:lpstr>建築計画概要書!Print_Area</vt:lpstr>
      <vt:lpstr>'建築工事届(新)'!Print_Area</vt:lpstr>
      <vt:lpstr>第五面!Print_Area</vt:lpstr>
      <vt:lpstr>第四面!Print_Area</vt:lpstr>
      <vt:lpstr>'第六面 '!Print_Area</vt:lpstr>
      <vt:lpstr>shikaku</vt:lpstr>
      <vt:lpstr>taika</vt:lpstr>
      <vt:lpstr>touroku</vt:lpstr>
      <vt:lpstr>tsukuri</vt:lpstr>
      <vt:lpstr>Ver.</vt:lpstr>
      <vt:lpstr>youto</vt:lpstr>
      <vt:lpstr>youtochiiki</vt:lpstr>
    </vt:vector>
  </TitlesOfParts>
  <Company>ハウスプラス確認検査株式会社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ハウスプラス確認検査株式会社</dc:creator>
  <cp:lastModifiedBy>北日本建築検査機構 株式会社</cp:lastModifiedBy>
  <cp:lastPrinted>2025-04-25T07:00:24Z</cp:lastPrinted>
  <dcterms:created xsi:type="dcterms:W3CDTF">2012-06-08T07:54:37Z</dcterms:created>
  <dcterms:modified xsi:type="dcterms:W3CDTF">2026-02-17T01:07:53Z</dcterms:modified>
</cp:coreProperties>
</file>